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FAleksandra\Desktop\Nowy folder\"/>
    </mc:Choice>
  </mc:AlternateContent>
  <xr:revisionPtr revIDLastSave="0" documentId="13_ncr:1_{8A18DA75-EA20-4AF4-B502-3D26EEA9FB24}" xr6:coauthVersionLast="47" xr6:coauthVersionMax="47" xr10:uidLastSave="{00000000-0000-0000-0000-000000000000}"/>
  <workbookProtection workbookAlgorithmName="SHA-512" workbookHashValue="ynsw50/8fpE8CKCl9/vZmvrShSrQd6ijP1VBR1xlWNQgPYGo88bzgMg+jZ1w9QzqLzw92WpYuI3u58lUDFLOSg==" workbookSaltValue="QWR4QjQT7SZPGQ5x+m2DJg==" workbookSpinCount="100000" lockStructure="1"/>
  <bookViews>
    <workbookView xWindow="-108" yWindow="-108" windowWidth="23256" windowHeight="12576" xr2:uid="{00000000-000D-0000-FFFF-FFFF00000000}"/>
  </bookViews>
  <sheets>
    <sheet name="Przychody" sheetId="1" r:id="rId1"/>
    <sheet name="Rozchody" sheetId="2" r:id="rId2"/>
  </sheets>
  <definedNames>
    <definedName name="NA_ZIELONO">#REF!</definedName>
    <definedName name="_xlnm.Print_Area" localSheetId="0">Przychody!$A$1:$I$37</definedName>
    <definedName name="_xlnm.Print_Area" localSheetId="1">Rozchody!$A$1:$F$53</definedName>
    <definedName name="Rozchody_ZIELO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D1" i="2"/>
  <c r="F13" i="1"/>
  <c r="H13" i="1"/>
  <c r="E48" i="2"/>
  <c r="E44" i="2"/>
  <c r="E41" i="2"/>
  <c r="E38" i="2"/>
  <c r="E31" i="2"/>
  <c r="E21" i="2"/>
  <c r="E12" i="2"/>
  <c r="E7" i="2"/>
  <c r="H32" i="1"/>
  <c r="H25" i="1"/>
  <c r="H19" i="1"/>
  <c r="H16" i="1"/>
  <c r="F16" i="1"/>
  <c r="H15" i="1"/>
  <c r="F15" i="1"/>
  <c r="H14" i="1"/>
  <c r="F14" i="1"/>
  <c r="H12" i="1"/>
  <c r="F12" i="1"/>
  <c r="H11" i="1"/>
  <c r="F11" i="1"/>
  <c r="H10" i="1"/>
  <c r="F10" i="1"/>
  <c r="H9" i="1"/>
  <c r="F9" i="1"/>
  <c r="E11" i="2" l="1"/>
  <c r="E47" i="2" s="1"/>
  <c r="H8" i="1"/>
  <c r="H18" i="1" s="1"/>
  <c r="H24" i="1" s="1"/>
  <c r="H31" i="1" s="1"/>
  <c r="E51" i="2" l="1"/>
</calcChain>
</file>

<file path=xl/sharedStrings.xml><?xml version="1.0" encoding="utf-8"?>
<sst xmlns="http://schemas.openxmlformats.org/spreadsheetml/2006/main" count="118" uniqueCount="94">
  <si>
    <t>Koło PZW Nr ...  "................................."</t>
  </si>
  <si>
    <t>Witold Laskowski</t>
  </si>
  <si>
    <t>[zł]</t>
  </si>
  <si>
    <t>Lp</t>
  </si>
  <si>
    <t>Wyszczególnienie</t>
  </si>
  <si>
    <t>Opłaty jednostkowe</t>
  </si>
  <si>
    <t>Liczba
opłat</t>
  </si>
  <si>
    <t>Wartość
ogółem</t>
  </si>
  <si>
    <t>Ogółem</t>
  </si>
  <si>
    <t>Dla koła</t>
  </si>
  <si>
    <t>A</t>
  </si>
  <si>
    <t>Pozostałe przychody z tytułu sprzedaży materiałów,
towarów i usług dla członków PZW</t>
  </si>
  <si>
    <t>Odpłatność za parking</t>
  </si>
  <si>
    <t>Wynajem łodzi</t>
  </si>
  <si>
    <t>Noclegi</t>
  </si>
  <si>
    <t>Sprzedaż towarów i materiałów</t>
  </si>
  <si>
    <t>Odpłatność za wejście</t>
  </si>
  <si>
    <t>Inne</t>
  </si>
  <si>
    <t>B</t>
  </si>
  <si>
    <t>Produkcja ryb przekazana na zaryb. wód wędkarskich</t>
  </si>
  <si>
    <t>RAZEM PRZYCHODY STATUTOWE</t>
  </si>
  <si>
    <t>C</t>
  </si>
  <si>
    <t>Sprzedaż na zewnątrz PZW</t>
  </si>
  <si>
    <t>RAZEM PRZYCHODY ZE SPRZEDAŻY</t>
  </si>
  <si>
    <t>D</t>
  </si>
  <si>
    <t>Przychody finansowe i pozostałe przychody operacyjne</t>
  </si>
  <si>
    <t>Pożyczki z Okręgu</t>
  </si>
  <si>
    <t>Odsetki bankowe</t>
  </si>
  <si>
    <t>Sprzedaż środków trwałych</t>
  </si>
  <si>
    <t>E</t>
  </si>
  <si>
    <t>Pozostałe przychody wyżej nie wymienione</t>
  </si>
  <si>
    <t>OGÓŁEM PRZYCHODY</t>
  </si>
  <si>
    <t>F</t>
  </si>
  <si>
    <t>Kasa Stanicy</t>
  </si>
  <si>
    <t>Bieżący rachunek bankowy</t>
  </si>
  <si>
    <t>Lokaty</t>
  </si>
  <si>
    <t>Rodzaj wydatków</t>
  </si>
  <si>
    <t>kwota
[zł]</t>
  </si>
  <si>
    <t>I</t>
  </si>
  <si>
    <t>NAKŁADY INWESTYCYJNE</t>
  </si>
  <si>
    <t>II</t>
  </si>
  <si>
    <t>KOSZTY RODZAJOWE OGÓŁEM
(1+2+3+4+5+6+7)</t>
  </si>
  <si>
    <t>Zakup materiałów</t>
  </si>
  <si>
    <t>a</t>
  </si>
  <si>
    <t>karma, leki itp..</t>
  </si>
  <si>
    <t>b</t>
  </si>
  <si>
    <t>materiały budowlane, techniczne, części zamienne</t>
  </si>
  <si>
    <t>c</t>
  </si>
  <si>
    <t>materiały biurowe, druki, wydawnictwa itp.</t>
  </si>
  <si>
    <t>d</t>
  </si>
  <si>
    <t>energia elektryczna, woda itp.</t>
  </si>
  <si>
    <t>e</t>
  </si>
  <si>
    <t>paliwa ciekłe i gazowe</t>
  </si>
  <si>
    <t>f</t>
  </si>
  <si>
    <t>wyposażenie</t>
  </si>
  <si>
    <t>g</t>
  </si>
  <si>
    <t>artykuły spożywcze</t>
  </si>
  <si>
    <t>h</t>
  </si>
  <si>
    <t>pozostałe materiały</t>
  </si>
  <si>
    <t>Razem usługi obce</t>
  </si>
  <si>
    <t>transportowe</t>
  </si>
  <si>
    <t>naprawy i konserwacje, remontowe, budowlane</t>
  </si>
  <si>
    <t>usługi bankowe, pocztowe i telekomunikacyjne</t>
  </si>
  <si>
    <t>czynsze i dzierżawa lokali</t>
  </si>
  <si>
    <t>wynajem łodzi</t>
  </si>
  <si>
    <t xml:space="preserve"> - w tym w ramach Okręgu</t>
  </si>
  <si>
    <t>usługi gastronomiczne</t>
  </si>
  <si>
    <t>pozostałe usługi - wywóz nieczystości</t>
  </si>
  <si>
    <t>Razem podatki i opłaty</t>
  </si>
  <si>
    <t>podatek rolny, gruntowy i od nieruchomości</t>
  </si>
  <si>
    <t>wieczyste użytkowanie gruntów</t>
  </si>
  <si>
    <t>opłaty skarbowe</t>
  </si>
  <si>
    <t>inne podatki i opłaty</t>
  </si>
  <si>
    <t>Wynagrodzenia z umów zleceń</t>
  </si>
  <si>
    <t>Składki ZUS</t>
  </si>
  <si>
    <t>Pozostałe koszty rodzajowe</t>
  </si>
  <si>
    <t>ubezpieczenia osobowe</t>
  </si>
  <si>
    <t>ubezpieczenia majątkowe</t>
  </si>
  <si>
    <t>III</t>
  </si>
  <si>
    <t>KOSZTY FINANSOWE 
I POZOSTAŁE KOSZTY OPERACYJNE</t>
  </si>
  <si>
    <t>Odsetki i prowizje bankowe</t>
  </si>
  <si>
    <t>IV</t>
  </si>
  <si>
    <t>INNE WYŻEJ NIE WYMIENIONE KOSZTY</t>
  </si>
  <si>
    <t>Składki okresowe, spłata pożyczki do Okręgu</t>
  </si>
  <si>
    <t>V</t>
  </si>
  <si>
    <t>OGÓŁEM KOSZTY</t>
  </si>
  <si>
    <t>VII</t>
  </si>
  <si>
    <t>KWOTY PRZEKAZANE DO OKRĘGU
SPŁATA POŻYCZKI</t>
  </si>
  <si>
    <t>Przychody minus rozchody</t>
  </si>
  <si>
    <t>Wpisz dane w niebieskie komórki</t>
  </si>
  <si>
    <t>PLAN PRZYCHODÓW 
STANICY KOŁA w 2025 roku</t>
  </si>
  <si>
    <t>Inne…................................</t>
  </si>
  <si>
    <t>Stan środków pieniężnych na (data)</t>
  </si>
  <si>
    <t>dzierżawy gruntów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</si>
</sst>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1" x14ac:knownFonts="1">
    <font>
      <sz val="10"/>
      <color rgb="FF000000"/>
      <name val="Arial"/>
      <scheme val="minor"/>
    </font>
    <font>
      <b/>
      <i/>
      <sz val="12"/>
      <color theme="1"/>
      <name val="Arial"/>
    </font>
    <font>
      <i/>
      <sz val="10"/>
      <color theme="1"/>
      <name val="Arial"/>
    </font>
    <font>
      <sz val="10"/>
      <color theme="1"/>
      <name val="Arial"/>
    </font>
    <font>
      <sz val="10"/>
      <color rgb="FFFFFFFF"/>
      <name val="Arial"/>
    </font>
    <font>
      <b/>
      <i/>
      <sz val="10"/>
      <color rgb="FFFF0000"/>
      <name val="Arial"/>
    </font>
    <font>
      <b/>
      <i/>
      <sz val="11"/>
      <color theme="1"/>
      <name val="Arial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theme="1"/>
      <name val="Times New Roman"/>
      <family val="1"/>
      <charset val="238"/>
    </font>
    <font>
      <sz val="10"/>
      <color rgb="FF000000"/>
      <name val="Arial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sz val="10"/>
      <color rgb="FFFFFFFF"/>
      <name val="Arial"/>
      <family val="2"/>
      <charset val="238"/>
    </font>
    <font>
      <b/>
      <sz val="20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rgb="FFCC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FFFF99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CFFCC"/>
      </patternFill>
    </fill>
    <fill>
      <patternFill patternType="solid">
        <fgColor theme="0"/>
        <bgColor rgb="FFCCFFCC"/>
      </patternFill>
    </fill>
    <fill>
      <patternFill patternType="solid">
        <fgColor theme="0" tint="-4.9989318521683403E-2"/>
        <bgColor rgb="FFCCFFFF"/>
      </patternFill>
    </fill>
    <fill>
      <patternFill patternType="solid">
        <fgColor theme="0" tint="-0.14999847407452621"/>
        <bgColor rgb="FF99CCFF"/>
      </patternFill>
    </fill>
  </fills>
  <borders count="10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hair">
        <color rgb="FF000000"/>
      </bottom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3" fontId="7" fillId="2" borderId="10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7" fillId="0" borderId="1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4" fontId="15" fillId="4" borderId="38" xfId="0" applyNumberFormat="1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vertical="center"/>
    </xf>
    <xf numFmtId="4" fontId="7" fillId="0" borderId="40" xfId="0" applyNumberFormat="1" applyFont="1" applyBorder="1" applyAlignment="1">
      <alignment vertical="center"/>
    </xf>
    <xf numFmtId="4" fontId="7" fillId="0" borderId="43" xfId="0" applyNumberFormat="1" applyFont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4" fontId="7" fillId="0" borderId="45" xfId="0" applyNumberFormat="1" applyFont="1" applyBorder="1" applyAlignment="1">
      <alignment vertical="center"/>
    </xf>
    <xf numFmtId="0" fontId="11" fillId="4" borderId="27" xfId="0" applyFont="1" applyFill="1" applyBorder="1" applyAlignment="1">
      <alignment horizontal="center" vertical="center"/>
    </xf>
    <xf numFmtId="4" fontId="15" fillId="8" borderId="33" xfId="0" applyNumberFormat="1" applyFont="1" applyFill="1" applyBorder="1" applyAlignment="1">
      <alignment vertical="center"/>
    </xf>
    <xf numFmtId="4" fontId="17" fillId="5" borderId="33" xfId="0" applyNumberFormat="1" applyFont="1" applyFill="1" applyBorder="1" applyAlignment="1">
      <alignment vertical="center"/>
    </xf>
    <xf numFmtId="4" fontId="15" fillId="4" borderId="49" xfId="0" applyNumberFormat="1" applyFont="1" applyFill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52" xfId="0" applyNumberFormat="1" applyFont="1" applyBorder="1" applyAlignment="1">
      <alignment vertical="center"/>
    </xf>
    <xf numFmtId="3" fontId="7" fillId="0" borderId="42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4" fontId="7" fillId="0" borderId="47" xfId="0" applyNumberFormat="1" applyFont="1" applyBorder="1" applyAlignment="1">
      <alignment vertical="center"/>
    </xf>
    <xf numFmtId="3" fontId="7" fillId="0" borderId="54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57" xfId="0" applyFont="1" applyBorder="1" applyAlignment="1">
      <alignment vertical="center"/>
    </xf>
    <xf numFmtId="4" fontId="7" fillId="0" borderId="15" xfId="0" applyNumberFormat="1" applyFont="1" applyBorder="1" applyAlignment="1">
      <alignment vertical="center"/>
    </xf>
    <xf numFmtId="4" fontId="7" fillId="0" borderId="16" xfId="0" applyNumberFormat="1" applyFont="1" applyBorder="1" applyAlignment="1">
      <alignment vertical="center"/>
    </xf>
    <xf numFmtId="3" fontId="7" fillId="0" borderId="58" xfId="0" applyNumberFormat="1" applyFont="1" applyBorder="1" applyAlignment="1">
      <alignment horizontal="center" vertical="center"/>
    </xf>
    <xf numFmtId="0" fontId="11" fillId="4" borderId="60" xfId="0" applyFont="1" applyFill="1" applyBorder="1" applyAlignment="1">
      <alignment horizontal="left" vertical="center"/>
    </xf>
    <xf numFmtId="0" fontId="11" fillId="4" borderId="61" xfId="0" applyFont="1" applyFill="1" applyBorder="1" applyAlignment="1">
      <alignment horizontal="center" vertical="center"/>
    </xf>
    <xf numFmtId="0" fontId="11" fillId="4" borderId="61" xfId="0" applyFont="1" applyFill="1" applyBorder="1" applyAlignment="1">
      <alignment vertical="center"/>
    </xf>
    <xf numFmtId="4" fontId="17" fillId="8" borderId="33" xfId="0" applyNumberFormat="1" applyFont="1" applyFill="1" applyBorder="1" applyAlignment="1">
      <alignment vertical="center"/>
    </xf>
    <xf numFmtId="4" fontId="17" fillId="4" borderId="49" xfId="0" applyNumberFormat="1" applyFont="1" applyFill="1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left" vertical="center"/>
    </xf>
    <xf numFmtId="0" fontId="7" fillId="0" borderId="65" xfId="0" applyFont="1" applyBorder="1" applyAlignment="1">
      <alignment vertical="center"/>
    </xf>
    <xf numFmtId="4" fontId="7" fillId="0" borderId="63" xfId="0" applyNumberFormat="1" applyFont="1" applyBorder="1" applyAlignment="1">
      <alignment vertical="center"/>
    </xf>
    <xf numFmtId="4" fontId="7" fillId="0" borderId="64" xfId="0" applyNumberFormat="1" applyFont="1" applyBorder="1" applyAlignment="1">
      <alignment vertical="center"/>
    </xf>
    <xf numFmtId="3" fontId="7" fillId="0" borderId="66" xfId="0" applyNumberFormat="1" applyFont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9" borderId="1" xfId="0" applyFont="1" applyFill="1" applyBorder="1" applyAlignment="1" applyProtection="1">
      <alignment vertical="center"/>
      <protection locked="0"/>
    </xf>
    <xf numFmtId="4" fontId="7" fillId="2" borderId="53" xfId="0" applyNumberFormat="1" applyFont="1" applyFill="1" applyBorder="1" applyAlignment="1" applyProtection="1">
      <alignment vertical="center"/>
      <protection locked="0"/>
    </xf>
    <xf numFmtId="4" fontId="7" fillId="2" borderId="43" xfId="0" applyNumberFormat="1" applyFont="1" applyFill="1" applyBorder="1" applyAlignment="1" applyProtection="1">
      <alignment vertical="center"/>
      <protection locked="0"/>
    </xf>
    <xf numFmtId="4" fontId="7" fillId="2" borderId="55" xfId="0" applyNumberFormat="1" applyFont="1" applyFill="1" applyBorder="1" applyAlignment="1" applyProtection="1">
      <alignment vertical="center"/>
      <protection locked="0"/>
    </xf>
    <xf numFmtId="4" fontId="7" fillId="2" borderId="59" xfId="0" applyNumberFormat="1" applyFont="1" applyFill="1" applyBorder="1" applyAlignment="1" applyProtection="1">
      <alignment vertical="center"/>
      <protection locked="0"/>
    </xf>
    <xf numFmtId="4" fontId="7" fillId="2" borderId="6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4" fillId="0" borderId="68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" fontId="11" fillId="4" borderId="49" xfId="0" applyNumberFormat="1" applyFont="1" applyFill="1" applyBorder="1" applyAlignment="1">
      <alignment vertical="center"/>
    </xf>
    <xf numFmtId="0" fontId="15" fillId="0" borderId="73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83" xfId="0" applyFont="1" applyBorder="1" applyAlignment="1">
      <alignment horizontal="left" vertical="center"/>
    </xf>
    <xf numFmtId="0" fontId="17" fillId="0" borderId="20" xfId="0" applyFont="1" applyBorder="1" applyAlignment="1">
      <alignment vertical="center"/>
    </xf>
    <xf numFmtId="4" fontId="17" fillId="0" borderId="26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84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85" xfId="0" applyFont="1" applyBorder="1" applyAlignment="1">
      <alignment vertical="center"/>
    </xf>
    <xf numFmtId="0" fontId="7" fillId="0" borderId="86" xfId="0" applyFont="1" applyBorder="1" applyAlignment="1">
      <alignment vertical="center"/>
    </xf>
    <xf numFmtId="0" fontId="7" fillId="0" borderId="83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vertical="center"/>
    </xf>
    <xf numFmtId="0" fontId="17" fillId="0" borderId="84" xfId="0" applyFont="1" applyBorder="1" applyAlignment="1">
      <alignment horizontal="left" vertical="center"/>
    </xf>
    <xf numFmtId="0" fontId="17" fillId="0" borderId="13" xfId="0" applyFont="1" applyBorder="1" applyAlignment="1">
      <alignment vertical="center"/>
    </xf>
    <xf numFmtId="4" fontId="17" fillId="0" borderId="18" xfId="0" applyNumberFormat="1" applyFont="1" applyBorder="1" applyAlignment="1">
      <alignment vertical="center"/>
    </xf>
    <xf numFmtId="0" fontId="7" fillId="0" borderId="90" xfId="0" applyFont="1" applyBorder="1" applyAlignment="1">
      <alignment horizontal="center" vertical="center"/>
    </xf>
    <xf numFmtId="0" fontId="17" fillId="0" borderId="39" xfId="0" applyFont="1" applyBorder="1" applyAlignment="1">
      <alignment horizontal="left" vertical="center"/>
    </xf>
    <xf numFmtId="0" fontId="17" fillId="0" borderId="40" xfId="0" applyFont="1" applyBorder="1" applyAlignment="1">
      <alignment vertical="center"/>
    </xf>
    <xf numFmtId="4" fontId="17" fillId="0" borderId="43" xfId="0" applyNumberFormat="1" applyFont="1" applyBorder="1" applyAlignment="1">
      <alignment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4" fontId="17" fillId="0" borderId="95" xfId="0" applyNumberFormat="1" applyFont="1" applyBorder="1" applyAlignment="1">
      <alignment vertical="center"/>
    </xf>
    <xf numFmtId="0" fontId="11" fillId="10" borderId="34" xfId="0" applyFont="1" applyFill="1" applyBorder="1" applyAlignment="1">
      <alignment horizontal="center" vertical="center"/>
    </xf>
    <xf numFmtId="4" fontId="11" fillId="10" borderId="49" xfId="0" applyNumberFormat="1" applyFont="1" applyFill="1" applyBorder="1" applyAlignment="1">
      <alignment vertical="center"/>
    </xf>
    <xf numFmtId="0" fontId="11" fillId="10" borderId="97" xfId="0" applyFont="1" applyFill="1" applyBorder="1" applyAlignment="1">
      <alignment horizontal="center" vertical="center"/>
    </xf>
    <xf numFmtId="4" fontId="11" fillId="10" borderId="101" xfId="0" applyNumberFormat="1" applyFont="1" applyFill="1" applyBorder="1" applyAlignment="1">
      <alignment vertical="center"/>
    </xf>
    <xf numFmtId="0" fontId="11" fillId="11" borderId="39" xfId="0" applyFont="1" applyFill="1" applyBorder="1" applyAlignment="1">
      <alignment vertical="center"/>
    </xf>
    <xf numFmtId="4" fontId="11" fillId="11" borderId="39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2" borderId="75" xfId="0" applyFont="1" applyFill="1" applyBorder="1" applyAlignment="1" applyProtection="1">
      <alignment horizontal="left" vertical="center"/>
      <protection locked="0"/>
    </xf>
    <xf numFmtId="4" fontId="7" fillId="2" borderId="76" xfId="0" applyNumberFormat="1" applyFont="1" applyFill="1" applyBorder="1" applyAlignment="1" applyProtection="1">
      <alignment vertical="center"/>
      <protection locked="0"/>
    </xf>
    <xf numFmtId="0" fontId="7" fillId="2" borderId="78" xfId="0" applyFont="1" applyFill="1" applyBorder="1" applyAlignment="1" applyProtection="1">
      <alignment horizontal="left" vertical="center"/>
      <protection locked="0"/>
    </xf>
    <xf numFmtId="0" fontId="7" fillId="2" borderId="81" xfId="0" applyFont="1" applyFill="1" applyBorder="1" applyAlignment="1" applyProtection="1">
      <alignment horizontal="left" vertical="center"/>
      <protection locked="0"/>
    </xf>
    <xf numFmtId="4" fontId="7" fillId="2" borderId="82" xfId="0" applyNumberFormat="1" applyFont="1" applyFill="1" applyBorder="1" applyAlignment="1" applyProtection="1">
      <alignment vertical="center"/>
      <protection locked="0"/>
    </xf>
    <xf numFmtId="4" fontId="7" fillId="2" borderId="89" xfId="0" applyNumberFormat="1" applyFont="1" applyFill="1" applyBorder="1" applyAlignment="1" applyProtection="1">
      <alignment vertical="center"/>
      <protection locked="0"/>
    </xf>
    <xf numFmtId="4" fontId="7" fillId="2" borderId="93" xfId="0" applyNumberFormat="1" applyFont="1" applyFill="1" applyBorder="1" applyAlignment="1" applyProtection="1">
      <alignment vertical="center"/>
      <protection locked="0"/>
    </xf>
    <xf numFmtId="4" fontId="15" fillId="2" borderId="94" xfId="0" applyNumberFormat="1" applyFont="1" applyFill="1" applyBorder="1" applyAlignment="1" applyProtection="1">
      <alignment vertical="center"/>
      <protection locked="0"/>
    </xf>
    <xf numFmtId="4" fontId="7" fillId="2" borderId="96" xfId="0" applyNumberFormat="1" applyFont="1" applyFill="1" applyBorder="1" applyAlignment="1" applyProtection="1">
      <alignment vertical="center"/>
      <protection locked="0"/>
    </xf>
    <xf numFmtId="0" fontId="7" fillId="2" borderId="74" xfId="0" applyFont="1" applyFill="1" applyBorder="1" applyAlignment="1" applyProtection="1">
      <alignment horizontal="left" vertical="center"/>
      <protection locked="0"/>
    </xf>
    <xf numFmtId="0" fontId="7" fillId="2" borderId="77" xfId="0" applyFont="1" applyFill="1" applyBorder="1" applyAlignment="1" applyProtection="1">
      <alignment horizontal="left" vertical="center"/>
      <protection locked="0"/>
    </xf>
    <xf numFmtId="0" fontId="7" fillId="2" borderId="80" xfId="0" applyFont="1" applyFill="1" applyBorder="1" applyAlignment="1" applyProtection="1">
      <alignment horizontal="left" vertical="center"/>
      <protection locked="0"/>
    </xf>
    <xf numFmtId="0" fontId="7" fillId="3" borderId="40" xfId="0" applyFont="1" applyFill="1" applyBorder="1" applyAlignment="1" applyProtection="1">
      <alignment horizontal="left" vertical="center"/>
      <protection locked="0"/>
    </xf>
    <xf numFmtId="0" fontId="7" fillId="3" borderId="45" xfId="0" applyFont="1" applyFill="1" applyBorder="1" applyAlignment="1" applyProtection="1">
      <alignment horizontal="left" vertical="center"/>
      <protection locked="0"/>
    </xf>
    <xf numFmtId="0" fontId="7" fillId="3" borderId="51" xfId="0" applyFont="1" applyFill="1" applyBorder="1" applyAlignment="1" applyProtection="1">
      <alignment vertical="center"/>
      <protection locked="0"/>
    </xf>
    <xf numFmtId="0" fontId="7" fillId="3" borderId="41" xfId="0" applyFont="1" applyFill="1" applyBorder="1" applyAlignment="1" applyProtection="1">
      <alignment vertical="center"/>
      <protection locked="0"/>
    </xf>
    <xf numFmtId="0" fontId="7" fillId="3" borderId="46" xfId="0" applyFont="1" applyFill="1" applyBorder="1" applyAlignment="1" applyProtection="1">
      <alignment vertical="center"/>
      <protection locked="0"/>
    </xf>
    <xf numFmtId="3" fontId="7" fillId="9" borderId="102" xfId="0" applyNumberFormat="1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left" vertical="center"/>
    </xf>
    <xf numFmtId="0" fontId="7" fillId="6" borderId="29" xfId="0" applyFont="1" applyFill="1" applyBorder="1"/>
    <xf numFmtId="0" fontId="7" fillId="6" borderId="48" xfId="0" applyFont="1" applyFill="1" applyBorder="1"/>
    <xf numFmtId="0" fontId="11" fillId="4" borderId="35" xfId="0" applyFont="1" applyFill="1" applyBorder="1" applyAlignment="1" applyProtection="1">
      <alignment horizontal="left" vertical="center"/>
      <protection locked="0"/>
    </xf>
    <xf numFmtId="0" fontId="7" fillId="7" borderId="36" xfId="0" applyFont="1" applyFill="1" applyBorder="1" applyProtection="1">
      <protection locked="0"/>
    </xf>
    <xf numFmtId="0" fontId="7" fillId="7" borderId="56" xfId="0" applyFont="1" applyFill="1" applyBorder="1" applyProtection="1">
      <protection locked="0"/>
    </xf>
    <xf numFmtId="0" fontId="12" fillId="0" borderId="5" xfId="0" applyFont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18" fillId="0" borderId="0" xfId="0" applyFont="1"/>
    <xf numFmtId="0" fontId="7" fillId="0" borderId="14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/>
    <xf numFmtId="0" fontId="14" fillId="0" borderId="28" xfId="0" applyFon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0" fontId="11" fillId="4" borderId="35" xfId="0" applyFont="1" applyFill="1" applyBorder="1" applyAlignment="1">
      <alignment horizontal="left" vertical="center" wrapText="1"/>
    </xf>
    <xf numFmtId="0" fontId="11" fillId="4" borderId="56" xfId="0" applyFont="1" applyFill="1" applyBorder="1" applyAlignment="1">
      <alignment horizontal="left" vertical="center" wrapText="1"/>
    </xf>
    <xf numFmtId="0" fontId="11" fillId="4" borderId="37" xfId="0" applyFont="1" applyFill="1" applyBorder="1" applyAlignment="1">
      <alignment horizontal="left" vertical="center" wrapText="1"/>
    </xf>
    <xf numFmtId="0" fontId="7" fillId="3" borderId="40" xfId="0" applyFont="1" applyFill="1" applyBorder="1" applyAlignment="1" applyProtection="1">
      <alignment horizontal="left" vertical="center"/>
      <protection locked="0"/>
    </xf>
    <xf numFmtId="0" fontId="7" fillId="3" borderId="41" xfId="0" applyFont="1" applyFill="1" applyBorder="1" applyProtection="1">
      <protection locked="0"/>
    </xf>
    <xf numFmtId="0" fontId="7" fillId="3" borderId="45" xfId="0" applyFont="1" applyFill="1" applyBorder="1" applyAlignment="1" applyProtection="1">
      <alignment horizontal="left" vertical="center"/>
      <protection locked="0"/>
    </xf>
    <xf numFmtId="0" fontId="7" fillId="3" borderId="46" xfId="0" applyFont="1" applyFill="1" applyBorder="1" applyProtection="1">
      <protection locked="0"/>
    </xf>
    <xf numFmtId="0" fontId="11" fillId="4" borderId="28" xfId="0" applyFont="1" applyFill="1" applyBorder="1" applyAlignment="1">
      <alignment horizontal="left" vertical="center"/>
    </xf>
    <xf numFmtId="0" fontId="7" fillId="7" borderId="29" xfId="0" applyFont="1" applyFill="1" applyBorder="1"/>
    <xf numFmtId="0" fontId="7" fillId="7" borderId="48" xfId="0" applyFont="1" applyFill="1" applyBorder="1"/>
    <xf numFmtId="0" fontId="11" fillId="4" borderId="35" xfId="0" applyFont="1" applyFill="1" applyBorder="1" applyAlignment="1">
      <alignment horizontal="left" vertical="center"/>
    </xf>
    <xf numFmtId="0" fontId="7" fillId="7" borderId="36" xfId="0" applyFont="1" applyFill="1" applyBorder="1"/>
    <xf numFmtId="0" fontId="7" fillId="7" borderId="37" xfId="0" applyFont="1" applyFill="1" applyBorder="1"/>
    <xf numFmtId="0" fontId="7" fillId="7" borderId="56" xfId="0" applyFont="1" applyFill="1" applyBorder="1"/>
    <xf numFmtId="14" fontId="11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Protection="1">
      <protection locked="0"/>
    </xf>
    <xf numFmtId="0" fontId="8" fillId="2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9" xfId="0" applyFont="1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/>
    <xf numFmtId="0" fontId="7" fillId="0" borderId="25" xfId="0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/>
    <xf numFmtId="0" fontId="7" fillId="0" borderId="26" xfId="0" applyFont="1" applyBorder="1"/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/>
    <xf numFmtId="0" fontId="13" fillId="7" borderId="36" xfId="0" applyFont="1" applyFill="1" applyBorder="1"/>
    <xf numFmtId="0" fontId="13" fillId="7" borderId="56" xfId="0" applyFont="1" applyFill="1" applyBorder="1"/>
    <xf numFmtId="0" fontId="11" fillId="10" borderId="98" xfId="0" applyFont="1" applyFill="1" applyBorder="1" applyAlignment="1">
      <alignment horizontal="left" vertical="center" wrapText="1"/>
    </xf>
    <xf numFmtId="0" fontId="13" fillId="7" borderId="99" xfId="0" applyFont="1" applyFill="1" applyBorder="1"/>
    <xf numFmtId="0" fontId="13" fillId="7" borderId="100" xfId="0" applyFont="1" applyFill="1" applyBorder="1"/>
    <xf numFmtId="0" fontId="16" fillId="0" borderId="0" xfId="0" applyFont="1" applyAlignment="1">
      <alignment horizontal="center" vertical="center"/>
    </xf>
    <xf numFmtId="0" fontId="10" fillId="0" borderId="0" xfId="0" applyFont="1"/>
    <xf numFmtId="0" fontId="7" fillId="0" borderId="40" xfId="0" applyFont="1" applyBorder="1" applyAlignment="1">
      <alignment horizontal="left" vertical="center"/>
    </xf>
    <xf numFmtId="0" fontId="13" fillId="0" borderId="41" xfId="0" applyFont="1" applyBorder="1"/>
    <xf numFmtId="0" fontId="11" fillId="10" borderId="35" xfId="0" applyFont="1" applyFill="1" applyBorder="1" applyAlignment="1">
      <alignment horizontal="left" vertical="center"/>
    </xf>
    <xf numFmtId="0" fontId="20" fillId="0" borderId="0" xfId="0" applyFont="1" applyAlignment="1" applyProtection="1">
      <alignment horizontal="center" vertical="center" wrapText="1"/>
      <protection locked="0"/>
    </xf>
    <xf numFmtId="0" fontId="13" fillId="0" borderId="19" xfId="0" applyFont="1" applyBorder="1"/>
    <xf numFmtId="0" fontId="11" fillId="0" borderId="5" xfId="0" applyFont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3" fillId="0" borderId="20" xfId="0" applyFont="1" applyBorder="1"/>
    <xf numFmtId="0" fontId="13" fillId="0" borderId="21" xfId="0" applyFont="1" applyBorder="1"/>
    <xf numFmtId="0" fontId="13" fillId="0" borderId="22" xfId="0" applyFont="1" applyBorder="1"/>
    <xf numFmtId="0" fontId="11" fillId="0" borderId="11" xfId="0" applyFont="1" applyBorder="1" applyAlignment="1">
      <alignment horizontal="center" vertical="center" wrapText="1"/>
    </xf>
    <xf numFmtId="0" fontId="13" fillId="0" borderId="26" xfId="0" applyFont="1" applyBorder="1"/>
    <xf numFmtId="0" fontId="14" fillId="0" borderId="69" xfId="0" applyFont="1" applyBorder="1" applyAlignment="1">
      <alignment horizontal="center" vertical="center"/>
    </xf>
    <xf numFmtId="0" fontId="13" fillId="0" borderId="70" xfId="0" applyFont="1" applyBorder="1"/>
    <xf numFmtId="0" fontId="13" fillId="0" borderId="7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AX1000"/>
  <sheetViews>
    <sheetView showGridLines="0" tabSelected="1" topLeftCell="A15" zoomScaleNormal="100" workbookViewId="0">
      <selection sqref="A1:M35"/>
    </sheetView>
  </sheetViews>
  <sheetFormatPr defaultColWidth="12.5546875" defaultRowHeight="15" customHeight="1" x14ac:dyDescent="0.25"/>
  <cols>
    <col min="1" max="2" width="4" customWidth="1"/>
    <col min="3" max="3" width="3.44140625" customWidth="1"/>
    <col min="4" max="4" width="29.33203125" customWidth="1"/>
    <col min="5" max="6" width="8.5546875" customWidth="1"/>
    <col min="7" max="7" width="8" customWidth="1"/>
    <col min="8" max="8" width="11.6640625" customWidth="1"/>
    <col min="9" max="9" width="9.33203125" customWidth="1"/>
    <col min="10" max="10" width="11.6640625" customWidth="1"/>
    <col min="11" max="11" width="0.44140625" hidden="1" customWidth="1"/>
    <col min="12" max="12" width="12.33203125" customWidth="1"/>
    <col min="13" max="13" width="31" customWidth="1"/>
    <col min="14" max="15" width="10.5546875" customWidth="1"/>
    <col min="16" max="50" width="9.33203125" customWidth="1"/>
  </cols>
  <sheetData>
    <row r="1" spans="1:50" ht="26.25" customHeight="1" x14ac:dyDescent="0.25">
      <c r="B1" s="1"/>
      <c r="C1" s="1"/>
      <c r="D1" s="62" t="s">
        <v>0</v>
      </c>
      <c r="E1" s="61"/>
      <c r="F1" s="1"/>
      <c r="G1" s="168"/>
      <c r="H1" s="169"/>
      <c r="I1" s="60"/>
      <c r="J1" s="170" t="s">
        <v>89</v>
      </c>
      <c r="K1" s="171"/>
      <c r="L1" s="171"/>
      <c r="M1" s="17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3" t="s">
        <v>1</v>
      </c>
    </row>
    <row r="2" spans="1:50" ht="46.5" customHeight="1" x14ac:dyDescent="0.25">
      <c r="A2" s="172" t="s">
        <v>90</v>
      </c>
      <c r="B2" s="169"/>
      <c r="C2" s="169"/>
      <c r="D2" s="169"/>
      <c r="E2" s="169"/>
      <c r="F2" s="169"/>
      <c r="G2" s="169"/>
      <c r="H2" s="169"/>
      <c r="I2" s="2"/>
      <c r="J2" s="4"/>
      <c r="K2" s="5"/>
      <c r="L2" s="4"/>
      <c r="M2" s="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5.75" customHeight="1" x14ac:dyDescent="0.25">
      <c r="A3" s="6"/>
      <c r="B3" s="6"/>
      <c r="C3" s="6"/>
      <c r="D3" s="6"/>
      <c r="E3" s="6"/>
      <c r="F3" s="6"/>
      <c r="G3" s="6"/>
      <c r="H3" s="7" t="s">
        <v>2</v>
      </c>
      <c r="I3" s="2"/>
      <c r="J3" s="4"/>
      <c r="K3" s="4"/>
      <c r="L3" s="4"/>
      <c r="M3" s="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5" customHeight="1" x14ac:dyDescent="0.25">
      <c r="A4" s="173" t="s">
        <v>3</v>
      </c>
      <c r="B4" s="140" t="s">
        <v>4</v>
      </c>
      <c r="C4" s="141"/>
      <c r="D4" s="142"/>
      <c r="E4" s="176" t="s">
        <v>5</v>
      </c>
      <c r="F4" s="177"/>
      <c r="G4" s="178" t="s">
        <v>6</v>
      </c>
      <c r="H4" s="181" t="s">
        <v>7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5" customHeight="1" x14ac:dyDescent="0.25">
      <c r="A5" s="174"/>
      <c r="B5" s="143"/>
      <c r="C5" s="144"/>
      <c r="D5" s="145"/>
      <c r="E5" s="149" t="s">
        <v>8</v>
      </c>
      <c r="F5" s="184" t="s">
        <v>9</v>
      </c>
      <c r="G5" s="179"/>
      <c r="H5" s="182"/>
      <c r="I5" s="2"/>
      <c r="J5" s="2"/>
      <c r="K5" s="2">
        <v>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5" customHeight="1" x14ac:dyDescent="0.25">
      <c r="A6" s="175"/>
      <c r="B6" s="146"/>
      <c r="C6" s="147"/>
      <c r="D6" s="148"/>
      <c r="E6" s="150"/>
      <c r="F6" s="185"/>
      <c r="G6" s="180"/>
      <c r="H6" s="18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3.5" customHeight="1" thickBot="1" x14ac:dyDescent="0.3">
      <c r="A7" s="14">
        <v>1</v>
      </c>
      <c r="B7" s="151">
        <v>2</v>
      </c>
      <c r="C7" s="152"/>
      <c r="D7" s="153"/>
      <c r="E7" s="16">
        <v>3</v>
      </c>
      <c r="F7" s="15">
        <v>4</v>
      </c>
      <c r="G7" s="17">
        <v>5</v>
      </c>
      <c r="H7" s="18">
        <v>6</v>
      </c>
      <c r="I7" s="2"/>
      <c r="J7" s="2"/>
      <c r="K7" s="2"/>
      <c r="L7" s="2"/>
      <c r="M7" s="8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32.25" customHeight="1" x14ac:dyDescent="0.25">
      <c r="A8" s="19" t="s">
        <v>10</v>
      </c>
      <c r="B8" s="154" t="s">
        <v>11</v>
      </c>
      <c r="C8" s="155"/>
      <c r="D8" s="155"/>
      <c r="E8" s="155"/>
      <c r="F8" s="155"/>
      <c r="G8" s="156"/>
      <c r="H8" s="20">
        <f>SUM(H9:H16)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7.25" customHeight="1" x14ac:dyDescent="0.25">
      <c r="A9" s="21"/>
      <c r="B9" s="22">
        <v>1</v>
      </c>
      <c r="C9" s="23" t="s">
        <v>12</v>
      </c>
      <c r="D9" s="24"/>
      <c r="E9" s="11"/>
      <c r="F9" s="25">
        <f t="shared" ref="F9:F12" si="0">SUM(E9)</f>
        <v>0</v>
      </c>
      <c r="G9" s="11"/>
      <c r="H9" s="26">
        <f t="shared" ref="H9:H12" si="1">SUM(E9*G9)</f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7.25" customHeight="1" x14ac:dyDescent="0.25">
      <c r="A10" s="21"/>
      <c r="B10" s="22">
        <v>2</v>
      </c>
      <c r="C10" s="23" t="s">
        <v>13</v>
      </c>
      <c r="D10" s="24"/>
      <c r="E10" s="11"/>
      <c r="F10" s="25">
        <f t="shared" si="0"/>
        <v>0</v>
      </c>
      <c r="G10" s="11"/>
      <c r="H10" s="26">
        <f t="shared" si="1"/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7.25" customHeight="1" x14ac:dyDescent="0.25">
      <c r="A11" s="21"/>
      <c r="B11" s="22">
        <v>3</v>
      </c>
      <c r="C11" s="23" t="s">
        <v>14</v>
      </c>
      <c r="D11" s="24"/>
      <c r="E11" s="11"/>
      <c r="F11" s="25">
        <f t="shared" si="0"/>
        <v>0</v>
      </c>
      <c r="G11" s="11"/>
      <c r="H11" s="26">
        <f t="shared" si="1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7.25" customHeight="1" x14ac:dyDescent="0.25">
      <c r="A12" s="21"/>
      <c r="B12" s="22">
        <v>4</v>
      </c>
      <c r="C12" s="23" t="s">
        <v>15</v>
      </c>
      <c r="D12" s="24"/>
      <c r="E12" s="11"/>
      <c r="F12" s="25">
        <f t="shared" si="0"/>
        <v>0</v>
      </c>
      <c r="G12" s="11"/>
      <c r="H12" s="26">
        <f t="shared" si="1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7.25" customHeight="1" x14ac:dyDescent="0.25">
      <c r="A13" s="21"/>
      <c r="B13" s="22">
        <v>5</v>
      </c>
      <c r="C13" s="23" t="s">
        <v>16</v>
      </c>
      <c r="D13" s="24"/>
      <c r="E13" s="11"/>
      <c r="F13" s="25">
        <f t="shared" ref="F13" si="2">SUM(E13)</f>
        <v>0</v>
      </c>
      <c r="G13" s="11"/>
      <c r="H13" s="26">
        <f t="shared" ref="H13" si="3">SUM(E13*G13)</f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7.25" customHeight="1" x14ac:dyDescent="0.25">
      <c r="A14" s="21"/>
      <c r="B14" s="22">
        <v>6</v>
      </c>
      <c r="C14" s="157" t="s">
        <v>91</v>
      </c>
      <c r="D14" s="158"/>
      <c r="E14" s="11"/>
      <c r="F14" s="25">
        <f t="shared" ref="F14:F16" si="4">SUM(E14)</f>
        <v>0</v>
      </c>
      <c r="G14" s="11"/>
      <c r="H14" s="26">
        <f t="shared" ref="H14:H16" si="5">SUM(E14*G14)</f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7.25" customHeight="1" x14ac:dyDescent="0.25">
      <c r="A15" s="21"/>
      <c r="B15" s="22">
        <v>7</v>
      </c>
      <c r="C15" s="157" t="s">
        <v>91</v>
      </c>
      <c r="D15" s="158"/>
      <c r="E15" s="11"/>
      <c r="F15" s="25">
        <f t="shared" si="4"/>
        <v>0</v>
      </c>
      <c r="G15" s="11"/>
      <c r="H15" s="26">
        <f t="shared" si="5"/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7.25" customHeight="1" thickBot="1" x14ac:dyDescent="0.3">
      <c r="A16" s="27"/>
      <c r="B16" s="22">
        <v>8</v>
      </c>
      <c r="C16" s="159" t="s">
        <v>91</v>
      </c>
      <c r="D16" s="160"/>
      <c r="E16" s="11"/>
      <c r="F16" s="29">
        <f t="shared" si="4"/>
        <v>0</v>
      </c>
      <c r="G16" s="11"/>
      <c r="H16" s="26">
        <f t="shared" si="5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4" customHeight="1" thickBot="1" x14ac:dyDescent="0.3">
      <c r="A17" s="30" t="s">
        <v>18</v>
      </c>
      <c r="B17" s="161" t="s">
        <v>19</v>
      </c>
      <c r="C17" s="162"/>
      <c r="D17" s="162"/>
      <c r="E17" s="162"/>
      <c r="F17" s="162"/>
      <c r="G17" s="163"/>
      <c r="H17" s="3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.5" customHeight="1" x14ac:dyDescent="0.25">
      <c r="A18" s="59">
        <v>1</v>
      </c>
      <c r="B18" s="134" t="s">
        <v>20</v>
      </c>
      <c r="C18" s="135"/>
      <c r="D18" s="135"/>
      <c r="E18" s="135"/>
      <c r="F18" s="135"/>
      <c r="G18" s="136"/>
      <c r="H18" s="32">
        <f>SUM($H$8+$H$17)</f>
        <v>0</v>
      </c>
      <c r="I18" s="8"/>
      <c r="J18" s="8"/>
      <c r="K18" s="8"/>
      <c r="L18" s="8"/>
      <c r="M18" s="8"/>
      <c r="N18" s="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24" customHeight="1" x14ac:dyDescent="0.25">
      <c r="A19" s="19" t="s">
        <v>21</v>
      </c>
      <c r="B19" s="164" t="s">
        <v>22</v>
      </c>
      <c r="C19" s="165"/>
      <c r="D19" s="165"/>
      <c r="E19" s="165"/>
      <c r="F19" s="165"/>
      <c r="G19" s="166"/>
      <c r="H19" s="33">
        <f>SUM(H20:H23)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7.25" customHeight="1" x14ac:dyDescent="0.25">
      <c r="A20" s="21"/>
      <c r="B20" s="34">
        <v>1</v>
      </c>
      <c r="C20" s="128" t="s">
        <v>91</v>
      </c>
      <c r="D20" s="130"/>
      <c r="E20" s="35"/>
      <c r="F20" s="36"/>
      <c r="G20" s="133"/>
      <c r="H20" s="63"/>
      <c r="I20" s="2"/>
      <c r="J20" s="2"/>
      <c r="K20" s="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7.25" customHeight="1" x14ac:dyDescent="0.25">
      <c r="A21" s="21"/>
      <c r="B21" s="22">
        <v>2</v>
      </c>
      <c r="C21" s="128" t="s">
        <v>91</v>
      </c>
      <c r="D21" s="131"/>
      <c r="E21" s="35"/>
      <c r="F21" s="25"/>
      <c r="G21" s="37"/>
      <c r="H21" s="6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7.25" customHeight="1" x14ac:dyDescent="0.25">
      <c r="A22" s="21"/>
      <c r="B22" s="22">
        <v>3</v>
      </c>
      <c r="C22" s="128" t="s">
        <v>91</v>
      </c>
      <c r="D22" s="131"/>
      <c r="E22" s="35"/>
      <c r="F22" s="25"/>
      <c r="G22" s="37"/>
      <c r="H22" s="6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7.25" customHeight="1" thickBot="1" x14ac:dyDescent="0.3">
      <c r="A23" s="27"/>
      <c r="B23" s="38">
        <v>4</v>
      </c>
      <c r="C23" s="129" t="s">
        <v>91</v>
      </c>
      <c r="D23" s="132"/>
      <c r="E23" s="40"/>
      <c r="F23" s="29"/>
      <c r="G23" s="41"/>
      <c r="H23" s="6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25.5" customHeight="1" thickBot="1" x14ac:dyDescent="0.3">
      <c r="A24" s="59">
        <v>2</v>
      </c>
      <c r="B24" s="134" t="s">
        <v>23</v>
      </c>
      <c r="C24" s="135"/>
      <c r="D24" s="135"/>
      <c r="E24" s="135"/>
      <c r="F24" s="135"/>
      <c r="G24" s="136"/>
      <c r="H24" s="32">
        <f>SUM(H18,H19)</f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24" customHeight="1" x14ac:dyDescent="0.25">
      <c r="A25" s="19" t="s">
        <v>24</v>
      </c>
      <c r="B25" s="164" t="s">
        <v>25</v>
      </c>
      <c r="C25" s="165"/>
      <c r="D25" s="165"/>
      <c r="E25" s="165"/>
      <c r="F25" s="165"/>
      <c r="G25" s="167"/>
      <c r="H25" s="33">
        <f>SUM(H26:H29)</f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7.25" customHeight="1" x14ac:dyDescent="0.25">
      <c r="A26" s="21"/>
      <c r="B26" s="22">
        <v>1</v>
      </c>
      <c r="C26" s="23" t="s">
        <v>26</v>
      </c>
      <c r="D26" s="24"/>
      <c r="E26" s="35"/>
      <c r="F26" s="25"/>
      <c r="G26" s="37"/>
      <c r="H26" s="6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7.25" customHeight="1" x14ac:dyDescent="0.25">
      <c r="A27" s="21"/>
      <c r="B27" s="13">
        <v>2</v>
      </c>
      <c r="C27" s="42" t="s">
        <v>27</v>
      </c>
      <c r="D27" s="43"/>
      <c r="E27" s="44"/>
      <c r="F27" s="45"/>
      <c r="G27" s="46"/>
      <c r="H27" s="6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7.25" customHeight="1" x14ac:dyDescent="0.25">
      <c r="A28" s="21"/>
      <c r="B28" s="13">
        <v>3</v>
      </c>
      <c r="C28" s="42" t="s">
        <v>28</v>
      </c>
      <c r="D28" s="43"/>
      <c r="E28" s="44"/>
      <c r="F28" s="45"/>
      <c r="G28" s="46"/>
      <c r="H28" s="6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7.25" customHeight="1" x14ac:dyDescent="0.25">
      <c r="A29" s="27"/>
      <c r="B29" s="38">
        <v>4</v>
      </c>
      <c r="C29" s="28" t="s">
        <v>17</v>
      </c>
      <c r="D29" s="39"/>
      <c r="E29" s="40"/>
      <c r="F29" s="29"/>
      <c r="G29" s="41"/>
      <c r="H29" s="6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24" customHeight="1" x14ac:dyDescent="0.25">
      <c r="A30" s="30" t="s">
        <v>29</v>
      </c>
      <c r="B30" s="47" t="s">
        <v>30</v>
      </c>
      <c r="C30" s="48"/>
      <c r="D30" s="49"/>
      <c r="E30" s="49"/>
      <c r="F30" s="49"/>
      <c r="G30" s="49"/>
      <c r="H30" s="50"/>
      <c r="I30" s="2"/>
      <c r="J30" s="8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25.5" customHeight="1" x14ac:dyDescent="0.25">
      <c r="A31" s="59">
        <v>3</v>
      </c>
      <c r="B31" s="134" t="s">
        <v>31</v>
      </c>
      <c r="C31" s="135"/>
      <c r="D31" s="135"/>
      <c r="E31" s="135"/>
      <c r="F31" s="135"/>
      <c r="G31" s="136"/>
      <c r="H31" s="32">
        <f>SUM(H24,H25,H30)</f>
        <v>0</v>
      </c>
      <c r="I31" s="2"/>
      <c r="J31" s="8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24" customHeight="1" x14ac:dyDescent="0.25">
      <c r="A32" s="19" t="s">
        <v>32</v>
      </c>
      <c r="B32" s="137" t="s">
        <v>92</v>
      </c>
      <c r="C32" s="138"/>
      <c r="D32" s="138"/>
      <c r="E32" s="138"/>
      <c r="F32" s="138"/>
      <c r="G32" s="139"/>
      <c r="H32" s="51">
        <f>SUM(H33:H35)</f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7.25" customHeight="1" x14ac:dyDescent="0.25">
      <c r="A33" s="21"/>
      <c r="B33" s="22">
        <v>1</v>
      </c>
      <c r="C33" s="23" t="s">
        <v>33</v>
      </c>
      <c r="D33" s="24"/>
      <c r="E33" s="35"/>
      <c r="F33" s="25"/>
      <c r="G33" s="37"/>
      <c r="H33" s="6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7.25" customHeight="1" x14ac:dyDescent="0.25">
      <c r="A34" s="21"/>
      <c r="B34" s="13">
        <v>2</v>
      </c>
      <c r="C34" s="42" t="s">
        <v>34</v>
      </c>
      <c r="D34" s="43"/>
      <c r="E34" s="44"/>
      <c r="F34" s="45"/>
      <c r="G34" s="46"/>
      <c r="H34" s="6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7.25" customHeight="1" x14ac:dyDescent="0.25">
      <c r="A35" s="52"/>
      <c r="B35" s="53">
        <v>3</v>
      </c>
      <c r="C35" s="54" t="s">
        <v>35</v>
      </c>
      <c r="D35" s="55"/>
      <c r="E35" s="56"/>
      <c r="F35" s="57"/>
      <c r="G35" s="58"/>
      <c r="H35" s="6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13.5" customHeight="1" x14ac:dyDescent="0.25">
      <c r="A36" s="2"/>
      <c r="B36" s="2"/>
      <c r="C36" s="2"/>
      <c r="D36" s="2"/>
      <c r="E36" s="2"/>
      <c r="F36" s="2"/>
      <c r="G36" s="10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2.75" customHeight="1" x14ac:dyDescent="0.25">
      <c r="A37" s="2"/>
      <c r="B37" s="2"/>
      <c r="C37" s="2"/>
      <c r="D37" s="2"/>
      <c r="E37" s="2"/>
      <c r="F37" s="2"/>
      <c r="G37" s="10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2.75" customHeight="1" x14ac:dyDescent="0.25">
      <c r="A38" s="2"/>
      <c r="B38" s="2"/>
      <c r="C38" s="2"/>
      <c r="D38" s="2"/>
      <c r="E38" s="2"/>
      <c r="F38" s="2"/>
      <c r="G38" s="1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2.75" customHeight="1" x14ac:dyDescent="0.25">
      <c r="A39" s="2"/>
      <c r="B39" s="2"/>
      <c r="C39" s="2"/>
      <c r="D39" s="2"/>
      <c r="E39" s="2"/>
      <c r="F39" s="2"/>
      <c r="G39" s="10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2.75" customHeight="1" x14ac:dyDescent="0.25">
      <c r="A40" s="2"/>
      <c r="B40" s="2"/>
      <c r="C40" s="2"/>
      <c r="D40" s="2"/>
      <c r="E40" s="2"/>
      <c r="F40" s="2"/>
      <c r="G40" s="1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12.75" customHeight="1" x14ac:dyDescent="0.25">
      <c r="A41" s="2"/>
      <c r="B41" s="2"/>
      <c r="C41" s="2"/>
      <c r="D41" s="2"/>
      <c r="E41" s="2"/>
      <c r="F41" s="2"/>
      <c r="G41" s="1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ht="12.75" customHeight="1" x14ac:dyDescent="0.25">
      <c r="A42" s="2"/>
      <c r="B42" s="2"/>
      <c r="C42" s="2"/>
      <c r="D42" s="2"/>
      <c r="E42" s="2"/>
      <c r="F42" s="2"/>
      <c r="G42" s="1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 ht="12.75" customHeight="1" x14ac:dyDescent="0.25">
      <c r="A43" s="2"/>
      <c r="B43" s="2"/>
      <c r="C43" s="2"/>
      <c r="D43" s="2"/>
      <c r="E43" s="2"/>
      <c r="F43" s="2"/>
      <c r="G43" s="1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ht="12.75" customHeight="1" x14ac:dyDescent="0.25">
      <c r="A44" s="2"/>
      <c r="B44" s="2"/>
      <c r="C44" s="2"/>
      <c r="D44" s="2"/>
      <c r="E44" s="2"/>
      <c r="F44" s="2"/>
      <c r="G44" s="10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ht="12.75" customHeight="1" x14ac:dyDescent="0.25">
      <c r="A45" s="2"/>
      <c r="B45" s="2"/>
      <c r="C45" s="2"/>
      <c r="D45" s="2"/>
      <c r="E45" s="2"/>
      <c r="F45" s="2"/>
      <c r="G45" s="1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2.75" customHeight="1" x14ac:dyDescent="0.25">
      <c r="A46" s="2"/>
      <c r="B46" s="2"/>
      <c r="C46" s="2"/>
      <c r="D46" s="2"/>
      <c r="E46" s="2"/>
      <c r="F46" s="2"/>
      <c r="G46" s="1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2.75" customHeight="1" x14ac:dyDescent="0.25">
      <c r="A47" s="2"/>
      <c r="B47" s="2"/>
      <c r="C47" s="2"/>
      <c r="D47" s="2"/>
      <c r="E47" s="2"/>
      <c r="F47" s="2"/>
      <c r="G47" s="1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ht="12.75" customHeight="1" x14ac:dyDescent="0.25">
      <c r="A48" s="2"/>
      <c r="B48" s="2"/>
      <c r="C48" s="2"/>
      <c r="D48" s="2"/>
      <c r="E48" s="2"/>
      <c r="F48" s="2"/>
      <c r="G48" s="1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ht="12.75" customHeight="1" x14ac:dyDescent="0.25">
      <c r="A49" s="2"/>
      <c r="B49" s="2"/>
      <c r="C49" s="2"/>
      <c r="D49" s="2"/>
      <c r="E49" s="2"/>
      <c r="F49" s="2"/>
      <c r="G49" s="10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2.75" customHeight="1" x14ac:dyDescent="0.25">
      <c r="A50" s="2"/>
      <c r="B50" s="2"/>
      <c r="C50" s="2"/>
      <c r="D50" s="2"/>
      <c r="E50" s="2"/>
      <c r="F50" s="2"/>
      <c r="G50" s="1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ht="12.75" customHeight="1" x14ac:dyDescent="0.25">
      <c r="A51" s="2"/>
      <c r="B51" s="2"/>
      <c r="C51" s="2"/>
      <c r="D51" s="2"/>
      <c r="E51" s="2"/>
      <c r="F51" s="2"/>
      <c r="G51" s="10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ht="12.75" customHeight="1" x14ac:dyDescent="0.25">
      <c r="A52" s="2"/>
      <c r="B52" s="2"/>
      <c r="C52" s="2"/>
      <c r="D52" s="2"/>
      <c r="E52" s="2"/>
      <c r="F52" s="2"/>
      <c r="G52" s="10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12.75" customHeight="1" x14ac:dyDescent="0.25">
      <c r="A53" s="2"/>
      <c r="B53" s="2"/>
      <c r="C53" s="2"/>
      <c r="D53" s="2"/>
      <c r="E53" s="2"/>
      <c r="F53" s="2"/>
      <c r="G53" s="10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2.75" customHeight="1" x14ac:dyDescent="0.25">
      <c r="A54" s="2"/>
      <c r="B54" s="2"/>
      <c r="C54" s="2"/>
      <c r="D54" s="2"/>
      <c r="E54" s="2"/>
      <c r="F54" s="2"/>
      <c r="G54" s="10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ht="12.75" customHeight="1" x14ac:dyDescent="0.25">
      <c r="A55" s="2"/>
      <c r="B55" s="2"/>
      <c r="C55" s="2"/>
      <c r="D55" s="2"/>
      <c r="E55" s="2"/>
      <c r="F55" s="2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ht="12.75" customHeight="1" x14ac:dyDescent="0.25">
      <c r="A56" s="2"/>
      <c r="B56" s="2"/>
      <c r="C56" s="2"/>
      <c r="D56" s="2"/>
      <c r="E56" s="2"/>
      <c r="F56" s="2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ht="12.75" customHeight="1" x14ac:dyDescent="0.25">
      <c r="A57" s="2"/>
      <c r="B57" s="2"/>
      <c r="C57" s="2"/>
      <c r="D57" s="2"/>
      <c r="E57" s="2"/>
      <c r="F57" s="2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ht="12.75" customHeight="1" x14ac:dyDescent="0.25">
      <c r="A58" s="2"/>
      <c r="B58" s="2"/>
      <c r="C58" s="2"/>
      <c r="D58" s="2"/>
      <c r="E58" s="2"/>
      <c r="F58" s="2"/>
      <c r="G58" s="1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ht="12.75" customHeight="1" x14ac:dyDescent="0.25">
      <c r="A59" s="2"/>
      <c r="B59" s="2"/>
      <c r="C59" s="2"/>
      <c r="D59" s="2"/>
      <c r="E59" s="2"/>
      <c r="F59" s="2"/>
      <c r="G59" s="10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ht="12.75" customHeight="1" x14ac:dyDescent="0.25">
      <c r="A60" s="2"/>
      <c r="B60" s="2"/>
      <c r="C60" s="2"/>
      <c r="D60" s="2"/>
      <c r="E60" s="2"/>
      <c r="F60" s="2"/>
      <c r="G60" s="10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ht="12.75" customHeight="1" x14ac:dyDescent="0.25">
      <c r="A61" s="2"/>
      <c r="B61" s="2"/>
      <c r="C61" s="2"/>
      <c r="D61" s="2"/>
      <c r="E61" s="2"/>
      <c r="F61" s="2"/>
      <c r="G61" s="10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2.75" customHeight="1" x14ac:dyDescent="0.25">
      <c r="A62" s="2"/>
      <c r="B62" s="2"/>
      <c r="C62" s="2"/>
      <c r="D62" s="2"/>
      <c r="E62" s="2"/>
      <c r="F62" s="2"/>
      <c r="G62" s="10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ht="12.75" customHeight="1" x14ac:dyDescent="0.25">
      <c r="A63" s="2"/>
      <c r="B63" s="2"/>
      <c r="C63" s="2"/>
      <c r="D63" s="2"/>
      <c r="E63" s="2"/>
      <c r="F63" s="2"/>
      <c r="G63" s="1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ht="12.75" customHeight="1" x14ac:dyDescent="0.25">
      <c r="A64" s="2"/>
      <c r="B64" s="2"/>
      <c r="C64" s="2"/>
      <c r="D64" s="2"/>
      <c r="E64" s="2"/>
      <c r="F64" s="2"/>
      <c r="G64" s="1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ht="12.75" customHeight="1" x14ac:dyDescent="0.25">
      <c r="A65" s="2"/>
      <c r="B65" s="2"/>
      <c r="C65" s="2"/>
      <c r="D65" s="2"/>
      <c r="E65" s="2"/>
      <c r="F65" s="2"/>
      <c r="G65" s="10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2.75" customHeight="1" x14ac:dyDescent="0.25">
      <c r="A66" s="2"/>
      <c r="B66" s="2"/>
      <c r="C66" s="2"/>
      <c r="D66" s="2"/>
      <c r="E66" s="2"/>
      <c r="F66" s="2"/>
      <c r="G66" s="10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2.75" customHeight="1" x14ac:dyDescent="0.25">
      <c r="A67" s="2"/>
      <c r="B67" s="2"/>
      <c r="C67" s="2"/>
      <c r="D67" s="2"/>
      <c r="E67" s="2"/>
      <c r="F67" s="2"/>
      <c r="G67" s="1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2.75" customHeight="1" x14ac:dyDescent="0.25">
      <c r="A68" s="2"/>
      <c r="B68" s="2"/>
      <c r="C68" s="2"/>
      <c r="D68" s="2"/>
      <c r="E68" s="2"/>
      <c r="F68" s="2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2.75" customHeight="1" x14ac:dyDescent="0.25">
      <c r="A69" s="2"/>
      <c r="B69" s="2"/>
      <c r="C69" s="2"/>
      <c r="D69" s="2"/>
      <c r="E69" s="2"/>
      <c r="F69" s="2"/>
      <c r="G69" s="1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2.75" customHeight="1" x14ac:dyDescent="0.25">
      <c r="A70" s="2"/>
      <c r="B70" s="2"/>
      <c r="C70" s="2"/>
      <c r="D70" s="2"/>
      <c r="E70" s="2"/>
      <c r="F70" s="2"/>
      <c r="G70" s="10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2.75" customHeight="1" x14ac:dyDescent="0.25">
      <c r="A71" s="2"/>
      <c r="B71" s="2"/>
      <c r="C71" s="2"/>
      <c r="D71" s="2"/>
      <c r="E71" s="2"/>
      <c r="F71" s="2"/>
      <c r="G71" s="10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2.75" customHeight="1" x14ac:dyDescent="0.25">
      <c r="A72" s="2"/>
      <c r="B72" s="2"/>
      <c r="C72" s="2"/>
      <c r="D72" s="2"/>
      <c r="E72" s="2"/>
      <c r="F72" s="2"/>
      <c r="G72" s="10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2.75" customHeight="1" x14ac:dyDescent="0.25">
      <c r="A73" s="2"/>
      <c r="B73" s="2"/>
      <c r="C73" s="2"/>
      <c r="D73" s="2"/>
      <c r="E73" s="2"/>
      <c r="F73" s="2"/>
      <c r="G73" s="10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2.75" customHeight="1" x14ac:dyDescent="0.25">
      <c r="A74" s="2"/>
      <c r="B74" s="2"/>
      <c r="C74" s="2"/>
      <c r="D74" s="2"/>
      <c r="E74" s="2"/>
      <c r="F74" s="2"/>
      <c r="G74" s="10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2.75" customHeight="1" x14ac:dyDescent="0.25">
      <c r="A75" s="2"/>
      <c r="B75" s="2"/>
      <c r="C75" s="2"/>
      <c r="D75" s="2"/>
      <c r="E75" s="2"/>
      <c r="F75" s="2"/>
      <c r="G75" s="10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2.75" customHeight="1" x14ac:dyDescent="0.25">
      <c r="A76" s="2"/>
      <c r="B76" s="2"/>
      <c r="C76" s="2"/>
      <c r="D76" s="2"/>
      <c r="E76" s="2"/>
      <c r="F76" s="2"/>
      <c r="G76" s="10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2.75" customHeight="1" x14ac:dyDescent="0.25">
      <c r="A77" s="2"/>
      <c r="B77" s="2"/>
      <c r="C77" s="2"/>
      <c r="D77" s="2"/>
      <c r="E77" s="2"/>
      <c r="F77" s="2"/>
      <c r="G77" s="10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2.75" customHeight="1" x14ac:dyDescent="0.25">
      <c r="A78" s="2"/>
      <c r="B78" s="2"/>
      <c r="C78" s="2"/>
      <c r="D78" s="2"/>
      <c r="E78" s="2"/>
      <c r="F78" s="2"/>
      <c r="G78" s="10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2.75" customHeight="1" x14ac:dyDescent="0.25">
      <c r="A79" s="2"/>
      <c r="B79" s="2"/>
      <c r="C79" s="2"/>
      <c r="D79" s="2"/>
      <c r="E79" s="2"/>
      <c r="F79" s="2"/>
      <c r="G79" s="10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2.75" customHeight="1" x14ac:dyDescent="0.25">
      <c r="A80" s="2"/>
      <c r="B80" s="2"/>
      <c r="C80" s="2"/>
      <c r="D80" s="2"/>
      <c r="E80" s="2"/>
      <c r="F80" s="2"/>
      <c r="G80" s="10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2.75" customHeight="1" x14ac:dyDescent="0.25">
      <c r="A81" s="2"/>
      <c r="B81" s="2"/>
      <c r="C81" s="2"/>
      <c r="D81" s="2"/>
      <c r="E81" s="2"/>
      <c r="F81" s="2"/>
      <c r="G81" s="10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2.75" customHeight="1" x14ac:dyDescent="0.25">
      <c r="A82" s="2"/>
      <c r="B82" s="2"/>
      <c r="C82" s="2"/>
      <c r="D82" s="2"/>
      <c r="E82" s="2"/>
      <c r="F82" s="2"/>
      <c r="G82" s="10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2.75" customHeight="1" x14ac:dyDescent="0.25">
      <c r="A83" s="2"/>
      <c r="B83" s="2"/>
      <c r="C83" s="2"/>
      <c r="D83" s="2"/>
      <c r="E83" s="2"/>
      <c r="F83" s="2"/>
      <c r="G83" s="10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2.75" customHeight="1" x14ac:dyDescent="0.25">
      <c r="A84" s="2"/>
      <c r="B84" s="2"/>
      <c r="C84" s="2"/>
      <c r="D84" s="2"/>
      <c r="E84" s="2"/>
      <c r="F84" s="2"/>
      <c r="G84" s="10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2.75" customHeight="1" x14ac:dyDescent="0.25">
      <c r="A85" s="2"/>
      <c r="B85" s="2"/>
      <c r="C85" s="2"/>
      <c r="D85" s="2"/>
      <c r="E85" s="2"/>
      <c r="F85" s="2"/>
      <c r="G85" s="10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2.75" customHeight="1" x14ac:dyDescent="0.25">
      <c r="A86" s="2"/>
      <c r="B86" s="2"/>
      <c r="C86" s="2"/>
      <c r="D86" s="2"/>
      <c r="E86" s="2"/>
      <c r="F86" s="2"/>
      <c r="G86" s="10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2.75" customHeight="1" x14ac:dyDescent="0.25">
      <c r="A87" s="2"/>
      <c r="B87" s="2"/>
      <c r="C87" s="2"/>
      <c r="D87" s="2"/>
      <c r="E87" s="2"/>
      <c r="F87" s="2"/>
      <c r="G87" s="10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2.75" customHeight="1" x14ac:dyDescent="0.25">
      <c r="A88" s="2"/>
      <c r="B88" s="2"/>
      <c r="C88" s="2"/>
      <c r="D88" s="2"/>
      <c r="E88" s="2"/>
      <c r="F88" s="2"/>
      <c r="G88" s="10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ht="12.75" customHeight="1" x14ac:dyDescent="0.25">
      <c r="A89" s="2"/>
      <c r="B89" s="2"/>
      <c r="C89" s="2"/>
      <c r="D89" s="2"/>
      <c r="E89" s="2"/>
      <c r="F89" s="2"/>
      <c r="G89" s="10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 ht="12.75" customHeight="1" x14ac:dyDescent="0.25">
      <c r="A90" s="2"/>
      <c r="B90" s="2"/>
      <c r="C90" s="2"/>
      <c r="D90" s="2"/>
      <c r="E90" s="2"/>
      <c r="F90" s="2"/>
      <c r="G90" s="10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2.75" customHeight="1" x14ac:dyDescent="0.25">
      <c r="A91" s="2"/>
      <c r="B91" s="2"/>
      <c r="C91" s="2"/>
      <c r="D91" s="2"/>
      <c r="E91" s="2"/>
      <c r="F91" s="2"/>
      <c r="G91" s="10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2.75" customHeight="1" x14ac:dyDescent="0.25">
      <c r="A92" s="2"/>
      <c r="B92" s="2"/>
      <c r="C92" s="2"/>
      <c r="D92" s="2"/>
      <c r="E92" s="2"/>
      <c r="F92" s="2"/>
      <c r="G92" s="10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2.75" customHeight="1" x14ac:dyDescent="0.25">
      <c r="A93" s="2"/>
      <c r="B93" s="2"/>
      <c r="C93" s="2"/>
      <c r="D93" s="2"/>
      <c r="E93" s="2"/>
      <c r="F93" s="2"/>
      <c r="G93" s="10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ht="12.75" customHeight="1" x14ac:dyDescent="0.25">
      <c r="A94" s="2"/>
      <c r="B94" s="2"/>
      <c r="C94" s="2"/>
      <c r="D94" s="2"/>
      <c r="E94" s="2"/>
      <c r="F94" s="2"/>
      <c r="G94" s="10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ht="12.75" customHeight="1" x14ac:dyDescent="0.25">
      <c r="A95" s="2"/>
      <c r="B95" s="2"/>
      <c r="C95" s="2"/>
      <c r="D95" s="2"/>
      <c r="E95" s="2"/>
      <c r="F95" s="2"/>
      <c r="G95" s="10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 ht="12.75" customHeight="1" x14ac:dyDescent="0.25">
      <c r="A96" s="2"/>
      <c r="B96" s="2"/>
      <c r="C96" s="2"/>
      <c r="D96" s="2"/>
      <c r="E96" s="2"/>
      <c r="F96" s="2"/>
      <c r="G96" s="10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 ht="12.75" customHeight="1" x14ac:dyDescent="0.25">
      <c r="A97" s="2"/>
      <c r="B97" s="2"/>
      <c r="C97" s="2"/>
      <c r="D97" s="2"/>
      <c r="E97" s="2"/>
      <c r="F97" s="2"/>
      <c r="G97" s="10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2.75" customHeight="1" x14ac:dyDescent="0.25">
      <c r="A98" s="2"/>
      <c r="B98" s="2"/>
      <c r="C98" s="2"/>
      <c r="D98" s="2"/>
      <c r="E98" s="2"/>
      <c r="F98" s="2"/>
      <c r="G98" s="10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ht="12.75" customHeight="1" x14ac:dyDescent="0.25">
      <c r="A99" s="2"/>
      <c r="B99" s="2"/>
      <c r="C99" s="2"/>
      <c r="D99" s="2"/>
      <c r="E99" s="2"/>
      <c r="F99" s="2"/>
      <c r="G99" s="10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 ht="12.75" customHeight="1" x14ac:dyDescent="0.25">
      <c r="A100" s="2"/>
      <c r="B100" s="2"/>
      <c r="C100" s="2"/>
      <c r="D100" s="2"/>
      <c r="E100" s="2"/>
      <c r="F100" s="2"/>
      <c r="G100" s="10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 ht="12.75" customHeight="1" x14ac:dyDescent="0.25">
      <c r="A101" s="2"/>
      <c r="B101" s="2"/>
      <c r="C101" s="2"/>
      <c r="D101" s="2"/>
      <c r="E101" s="2"/>
      <c r="F101" s="2"/>
      <c r="G101" s="10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1:50" ht="12.75" customHeight="1" x14ac:dyDescent="0.25">
      <c r="A102" s="2"/>
      <c r="B102" s="2"/>
      <c r="C102" s="2"/>
      <c r="D102" s="2"/>
      <c r="E102" s="2"/>
      <c r="F102" s="2"/>
      <c r="G102" s="10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1:50" ht="12.75" customHeight="1" x14ac:dyDescent="0.25">
      <c r="A103" s="2"/>
      <c r="B103" s="2"/>
      <c r="C103" s="2"/>
      <c r="D103" s="2"/>
      <c r="E103" s="2"/>
      <c r="F103" s="2"/>
      <c r="G103" s="10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1:50" ht="12.75" customHeight="1" x14ac:dyDescent="0.25">
      <c r="A104" s="2"/>
      <c r="B104" s="2"/>
      <c r="C104" s="2"/>
      <c r="D104" s="2"/>
      <c r="E104" s="2"/>
      <c r="F104" s="2"/>
      <c r="G104" s="10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2.75" customHeight="1" x14ac:dyDescent="0.25">
      <c r="A105" s="2"/>
      <c r="B105" s="2"/>
      <c r="C105" s="2"/>
      <c r="D105" s="2"/>
      <c r="E105" s="2"/>
      <c r="F105" s="2"/>
      <c r="G105" s="10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2.75" customHeight="1" x14ac:dyDescent="0.25">
      <c r="A106" s="2"/>
      <c r="B106" s="2"/>
      <c r="C106" s="2"/>
      <c r="D106" s="2"/>
      <c r="E106" s="2"/>
      <c r="F106" s="2"/>
      <c r="G106" s="10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2.75" customHeight="1" x14ac:dyDescent="0.25">
      <c r="A107" s="2"/>
      <c r="B107" s="2"/>
      <c r="C107" s="2"/>
      <c r="D107" s="2"/>
      <c r="E107" s="2"/>
      <c r="F107" s="2"/>
      <c r="G107" s="10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2.75" customHeight="1" x14ac:dyDescent="0.25">
      <c r="A108" s="2"/>
      <c r="B108" s="2"/>
      <c r="C108" s="2"/>
      <c r="D108" s="2"/>
      <c r="E108" s="2"/>
      <c r="F108" s="2"/>
      <c r="G108" s="10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ht="12.75" customHeight="1" x14ac:dyDescent="0.25">
      <c r="A109" s="2"/>
      <c r="B109" s="2"/>
      <c r="C109" s="2"/>
      <c r="D109" s="2"/>
      <c r="E109" s="2"/>
      <c r="F109" s="2"/>
      <c r="G109" s="10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ht="12.75" customHeight="1" x14ac:dyDescent="0.25">
      <c r="A110" s="2"/>
      <c r="B110" s="2"/>
      <c r="C110" s="2"/>
      <c r="D110" s="2"/>
      <c r="E110" s="2"/>
      <c r="F110" s="2"/>
      <c r="G110" s="10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2.75" customHeight="1" x14ac:dyDescent="0.25">
      <c r="A111" s="2"/>
      <c r="B111" s="2"/>
      <c r="C111" s="2"/>
      <c r="D111" s="2"/>
      <c r="E111" s="2"/>
      <c r="F111" s="2"/>
      <c r="G111" s="10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ht="12.75" customHeight="1" x14ac:dyDescent="0.25">
      <c r="A112" s="2"/>
      <c r="B112" s="2"/>
      <c r="C112" s="2"/>
      <c r="D112" s="2"/>
      <c r="E112" s="2"/>
      <c r="F112" s="2"/>
      <c r="G112" s="10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ht="12.75" customHeight="1" x14ac:dyDescent="0.25">
      <c r="A113" s="2"/>
      <c r="B113" s="2"/>
      <c r="C113" s="2"/>
      <c r="D113" s="2"/>
      <c r="E113" s="2"/>
      <c r="F113" s="2"/>
      <c r="G113" s="10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ht="12.75" customHeight="1" x14ac:dyDescent="0.25">
      <c r="A114" s="2"/>
      <c r="B114" s="2"/>
      <c r="C114" s="2"/>
      <c r="D114" s="2"/>
      <c r="E114" s="2"/>
      <c r="F114" s="2"/>
      <c r="G114" s="10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1:50" ht="12.75" customHeight="1" x14ac:dyDescent="0.25">
      <c r="A115" s="2"/>
      <c r="B115" s="2"/>
      <c r="C115" s="2"/>
      <c r="D115" s="2"/>
      <c r="E115" s="2"/>
      <c r="F115" s="2"/>
      <c r="G115" s="10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ht="12.75" customHeight="1" x14ac:dyDescent="0.25">
      <c r="A116" s="2"/>
      <c r="B116" s="2"/>
      <c r="C116" s="2"/>
      <c r="D116" s="2"/>
      <c r="E116" s="2"/>
      <c r="F116" s="2"/>
      <c r="G116" s="10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1:50" ht="12.75" customHeight="1" x14ac:dyDescent="0.25">
      <c r="A117" s="2"/>
      <c r="B117" s="2"/>
      <c r="C117" s="2"/>
      <c r="D117" s="2"/>
      <c r="E117" s="2"/>
      <c r="F117" s="2"/>
      <c r="G117" s="10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2.75" customHeight="1" x14ac:dyDescent="0.25">
      <c r="A118" s="2"/>
      <c r="B118" s="2"/>
      <c r="C118" s="2"/>
      <c r="D118" s="2"/>
      <c r="E118" s="2"/>
      <c r="F118" s="2"/>
      <c r="G118" s="10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2.75" customHeight="1" x14ac:dyDescent="0.25">
      <c r="A119" s="2"/>
      <c r="B119" s="2"/>
      <c r="C119" s="2"/>
      <c r="D119" s="2"/>
      <c r="E119" s="2"/>
      <c r="F119" s="2"/>
      <c r="G119" s="10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2.75" customHeight="1" x14ac:dyDescent="0.25">
      <c r="A120" s="2"/>
      <c r="B120" s="2"/>
      <c r="C120" s="2"/>
      <c r="D120" s="2"/>
      <c r="E120" s="2"/>
      <c r="F120" s="2"/>
      <c r="G120" s="10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2.75" customHeight="1" x14ac:dyDescent="0.25">
      <c r="A121" s="2"/>
      <c r="B121" s="2"/>
      <c r="C121" s="2"/>
      <c r="D121" s="2"/>
      <c r="E121" s="2"/>
      <c r="F121" s="2"/>
      <c r="G121" s="10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2.75" customHeight="1" x14ac:dyDescent="0.25">
      <c r="A122" s="2"/>
      <c r="B122" s="2"/>
      <c r="C122" s="2"/>
      <c r="D122" s="2"/>
      <c r="E122" s="2"/>
      <c r="F122" s="2"/>
      <c r="G122" s="10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2.75" customHeight="1" x14ac:dyDescent="0.25">
      <c r="A123" s="2"/>
      <c r="B123" s="2"/>
      <c r="C123" s="2"/>
      <c r="D123" s="2"/>
      <c r="E123" s="2"/>
      <c r="F123" s="2"/>
      <c r="G123" s="10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2.75" customHeight="1" x14ac:dyDescent="0.25">
      <c r="A124" s="2"/>
      <c r="B124" s="2"/>
      <c r="C124" s="2"/>
      <c r="D124" s="2"/>
      <c r="E124" s="2"/>
      <c r="F124" s="2"/>
      <c r="G124" s="10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2.75" customHeight="1" x14ac:dyDescent="0.25">
      <c r="A125" s="2"/>
      <c r="B125" s="2"/>
      <c r="C125" s="2"/>
      <c r="D125" s="2"/>
      <c r="E125" s="2"/>
      <c r="F125" s="2"/>
      <c r="G125" s="10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ht="12.75" customHeight="1" x14ac:dyDescent="0.25">
      <c r="A126" s="2"/>
      <c r="B126" s="2"/>
      <c r="C126" s="2"/>
      <c r="D126" s="2"/>
      <c r="E126" s="2"/>
      <c r="F126" s="2"/>
      <c r="G126" s="10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ht="12.75" customHeight="1" x14ac:dyDescent="0.25">
      <c r="A127" s="2"/>
      <c r="B127" s="2"/>
      <c r="C127" s="2"/>
      <c r="D127" s="2"/>
      <c r="E127" s="2"/>
      <c r="F127" s="2"/>
      <c r="G127" s="10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1:50" ht="12.75" customHeight="1" x14ac:dyDescent="0.25">
      <c r="A128" s="2"/>
      <c r="B128" s="2"/>
      <c r="C128" s="2"/>
      <c r="D128" s="2"/>
      <c r="E128" s="2"/>
      <c r="F128" s="2"/>
      <c r="G128" s="10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ht="12.75" customHeight="1" x14ac:dyDescent="0.25">
      <c r="A129" s="2"/>
      <c r="B129" s="2"/>
      <c r="C129" s="2"/>
      <c r="D129" s="2"/>
      <c r="E129" s="2"/>
      <c r="F129" s="2"/>
      <c r="G129" s="10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1:50" ht="12.75" customHeight="1" x14ac:dyDescent="0.25">
      <c r="A130" s="2"/>
      <c r="B130" s="2"/>
      <c r="C130" s="2"/>
      <c r="D130" s="2"/>
      <c r="E130" s="2"/>
      <c r="F130" s="2"/>
      <c r="G130" s="10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ht="12.75" customHeight="1" x14ac:dyDescent="0.25">
      <c r="A131" s="2"/>
      <c r="B131" s="2"/>
      <c r="C131" s="2"/>
      <c r="D131" s="2"/>
      <c r="E131" s="2"/>
      <c r="F131" s="2"/>
      <c r="G131" s="10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2.75" customHeight="1" x14ac:dyDescent="0.25">
      <c r="A132" s="2"/>
      <c r="B132" s="2"/>
      <c r="C132" s="2"/>
      <c r="D132" s="2"/>
      <c r="E132" s="2"/>
      <c r="F132" s="2"/>
      <c r="G132" s="10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2.75" customHeight="1" x14ac:dyDescent="0.25">
      <c r="A133" s="2"/>
      <c r="B133" s="2"/>
      <c r="C133" s="2"/>
      <c r="D133" s="2"/>
      <c r="E133" s="2"/>
      <c r="F133" s="2"/>
      <c r="G133" s="10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2.75" customHeight="1" x14ac:dyDescent="0.25">
      <c r="A134" s="2"/>
      <c r="B134" s="2"/>
      <c r="C134" s="2"/>
      <c r="D134" s="2"/>
      <c r="E134" s="2"/>
      <c r="F134" s="2"/>
      <c r="G134" s="10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2.75" customHeight="1" x14ac:dyDescent="0.25">
      <c r="A135" s="2"/>
      <c r="B135" s="2"/>
      <c r="C135" s="2"/>
      <c r="D135" s="2"/>
      <c r="E135" s="2"/>
      <c r="F135" s="2"/>
      <c r="G135" s="10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ht="12.75" customHeight="1" x14ac:dyDescent="0.25">
      <c r="A136" s="2"/>
      <c r="B136" s="2"/>
      <c r="C136" s="2"/>
      <c r="D136" s="2"/>
      <c r="E136" s="2"/>
      <c r="F136" s="2"/>
      <c r="G136" s="10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ht="12.75" customHeight="1" x14ac:dyDescent="0.25">
      <c r="A137" s="2"/>
      <c r="B137" s="2"/>
      <c r="C137" s="2"/>
      <c r="D137" s="2"/>
      <c r="E137" s="2"/>
      <c r="F137" s="2"/>
      <c r="G137" s="10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ht="12.75" customHeight="1" x14ac:dyDescent="0.25">
      <c r="A138" s="2"/>
      <c r="B138" s="2"/>
      <c r="C138" s="2"/>
      <c r="D138" s="2"/>
      <c r="E138" s="2"/>
      <c r="F138" s="2"/>
      <c r="G138" s="10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1:50" ht="12.75" customHeight="1" x14ac:dyDescent="0.25">
      <c r="A139" s="2"/>
      <c r="B139" s="2"/>
      <c r="C139" s="2"/>
      <c r="D139" s="2"/>
      <c r="E139" s="2"/>
      <c r="F139" s="2"/>
      <c r="G139" s="10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2.75" customHeight="1" x14ac:dyDescent="0.25">
      <c r="A140" s="2"/>
      <c r="B140" s="2"/>
      <c r="C140" s="2"/>
      <c r="D140" s="2"/>
      <c r="E140" s="2"/>
      <c r="F140" s="2"/>
      <c r="G140" s="10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2.75" customHeight="1" x14ac:dyDescent="0.25">
      <c r="A141" s="2"/>
      <c r="B141" s="2"/>
      <c r="C141" s="2"/>
      <c r="D141" s="2"/>
      <c r="E141" s="2"/>
      <c r="F141" s="2"/>
      <c r="G141" s="10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2.75" customHeight="1" x14ac:dyDescent="0.25">
      <c r="A142" s="2"/>
      <c r="B142" s="2"/>
      <c r="C142" s="2"/>
      <c r="D142" s="2"/>
      <c r="E142" s="2"/>
      <c r="F142" s="2"/>
      <c r="G142" s="10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ht="12.75" customHeight="1" x14ac:dyDescent="0.25">
      <c r="A143" s="2"/>
      <c r="B143" s="2"/>
      <c r="C143" s="2"/>
      <c r="D143" s="2"/>
      <c r="E143" s="2"/>
      <c r="F143" s="2"/>
      <c r="G143" s="10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1:50" ht="12.75" customHeight="1" x14ac:dyDescent="0.25">
      <c r="A144" s="2"/>
      <c r="B144" s="2"/>
      <c r="C144" s="2"/>
      <c r="D144" s="2"/>
      <c r="E144" s="2"/>
      <c r="F144" s="2"/>
      <c r="G144" s="10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ht="12.75" customHeight="1" x14ac:dyDescent="0.25">
      <c r="A145" s="2"/>
      <c r="B145" s="2"/>
      <c r="C145" s="2"/>
      <c r="D145" s="2"/>
      <c r="E145" s="2"/>
      <c r="F145" s="2"/>
      <c r="G145" s="10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1:50" ht="12.75" customHeight="1" x14ac:dyDescent="0.25">
      <c r="A146" s="2"/>
      <c r="B146" s="2"/>
      <c r="C146" s="2"/>
      <c r="D146" s="2"/>
      <c r="E146" s="2"/>
      <c r="F146" s="2"/>
      <c r="G146" s="10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2.75" customHeight="1" x14ac:dyDescent="0.25">
      <c r="A147" s="2"/>
      <c r="B147" s="2"/>
      <c r="C147" s="2"/>
      <c r="D147" s="2"/>
      <c r="E147" s="2"/>
      <c r="F147" s="2"/>
      <c r="G147" s="10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2.75" customHeight="1" x14ac:dyDescent="0.25">
      <c r="A148" s="2"/>
      <c r="B148" s="2"/>
      <c r="C148" s="2"/>
      <c r="D148" s="2"/>
      <c r="E148" s="2"/>
      <c r="F148" s="2"/>
      <c r="G148" s="10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2.75" customHeight="1" x14ac:dyDescent="0.25">
      <c r="A149" s="2"/>
      <c r="B149" s="2"/>
      <c r="C149" s="2"/>
      <c r="D149" s="2"/>
      <c r="E149" s="2"/>
      <c r="F149" s="2"/>
      <c r="G149" s="10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ht="12.75" customHeight="1" x14ac:dyDescent="0.25">
      <c r="A150" s="2"/>
      <c r="B150" s="2"/>
      <c r="C150" s="2"/>
      <c r="D150" s="2"/>
      <c r="E150" s="2"/>
      <c r="F150" s="2"/>
      <c r="G150" s="10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12.75" customHeight="1" x14ac:dyDescent="0.25">
      <c r="A151" s="2"/>
      <c r="B151" s="2"/>
      <c r="C151" s="2"/>
      <c r="D151" s="2"/>
      <c r="E151" s="2"/>
      <c r="F151" s="2"/>
      <c r="G151" s="10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ht="12.75" customHeight="1" x14ac:dyDescent="0.25">
      <c r="A152" s="2"/>
      <c r="B152" s="2"/>
      <c r="C152" s="2"/>
      <c r="D152" s="2"/>
      <c r="E152" s="2"/>
      <c r="F152" s="2"/>
      <c r="G152" s="10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ht="12.75" customHeight="1" x14ac:dyDescent="0.25">
      <c r="A153" s="2"/>
      <c r="B153" s="2"/>
      <c r="C153" s="2"/>
      <c r="D153" s="2"/>
      <c r="E153" s="2"/>
      <c r="F153" s="2"/>
      <c r="G153" s="10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ht="12.75" customHeight="1" x14ac:dyDescent="0.25">
      <c r="A154" s="2"/>
      <c r="B154" s="2"/>
      <c r="C154" s="2"/>
      <c r="D154" s="2"/>
      <c r="E154" s="2"/>
      <c r="F154" s="2"/>
      <c r="G154" s="10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ht="12.75" customHeight="1" x14ac:dyDescent="0.25">
      <c r="A155" s="2"/>
      <c r="B155" s="2"/>
      <c r="C155" s="2"/>
      <c r="D155" s="2"/>
      <c r="E155" s="2"/>
      <c r="F155" s="2"/>
      <c r="G155" s="10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ht="12.75" customHeight="1" x14ac:dyDescent="0.25">
      <c r="A156" s="2"/>
      <c r="B156" s="2"/>
      <c r="C156" s="2"/>
      <c r="D156" s="2"/>
      <c r="E156" s="2"/>
      <c r="F156" s="2"/>
      <c r="G156" s="10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ht="12.75" customHeight="1" x14ac:dyDescent="0.25">
      <c r="A157" s="2"/>
      <c r="B157" s="2"/>
      <c r="C157" s="2"/>
      <c r="D157" s="2"/>
      <c r="E157" s="2"/>
      <c r="F157" s="2"/>
      <c r="G157" s="10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ht="12.75" customHeight="1" x14ac:dyDescent="0.25">
      <c r="A158" s="2"/>
      <c r="B158" s="2"/>
      <c r="C158" s="2"/>
      <c r="D158" s="2"/>
      <c r="E158" s="2"/>
      <c r="F158" s="2"/>
      <c r="G158" s="10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ht="12.75" customHeight="1" x14ac:dyDescent="0.25">
      <c r="A159" s="2"/>
      <c r="B159" s="2"/>
      <c r="C159" s="2"/>
      <c r="D159" s="2"/>
      <c r="E159" s="2"/>
      <c r="F159" s="2"/>
      <c r="G159" s="10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ht="12.75" customHeight="1" x14ac:dyDescent="0.25">
      <c r="A160" s="2"/>
      <c r="B160" s="2"/>
      <c r="C160" s="2"/>
      <c r="D160" s="2"/>
      <c r="E160" s="2"/>
      <c r="F160" s="2"/>
      <c r="G160" s="10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ht="12.75" customHeight="1" x14ac:dyDescent="0.25">
      <c r="A161" s="2"/>
      <c r="B161" s="2"/>
      <c r="C161" s="2"/>
      <c r="D161" s="2"/>
      <c r="E161" s="2"/>
      <c r="F161" s="2"/>
      <c r="G161" s="10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ht="12.75" customHeight="1" x14ac:dyDescent="0.25">
      <c r="A162" s="2"/>
      <c r="B162" s="2"/>
      <c r="C162" s="2"/>
      <c r="D162" s="2"/>
      <c r="E162" s="2"/>
      <c r="F162" s="2"/>
      <c r="G162" s="10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2.75" customHeight="1" x14ac:dyDescent="0.25">
      <c r="A163" s="2"/>
      <c r="B163" s="2"/>
      <c r="C163" s="2"/>
      <c r="D163" s="2"/>
      <c r="E163" s="2"/>
      <c r="F163" s="2"/>
      <c r="G163" s="10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2.75" customHeight="1" x14ac:dyDescent="0.25">
      <c r="A164" s="2"/>
      <c r="B164" s="2"/>
      <c r="C164" s="2"/>
      <c r="D164" s="2"/>
      <c r="E164" s="2"/>
      <c r="F164" s="2"/>
      <c r="G164" s="10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2.75" customHeight="1" x14ac:dyDescent="0.25">
      <c r="A165" s="2"/>
      <c r="B165" s="2"/>
      <c r="C165" s="2"/>
      <c r="D165" s="2"/>
      <c r="E165" s="2"/>
      <c r="F165" s="2"/>
      <c r="G165" s="10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2.75" customHeight="1" x14ac:dyDescent="0.25">
      <c r="A166" s="2"/>
      <c r="B166" s="2"/>
      <c r="C166" s="2"/>
      <c r="D166" s="2"/>
      <c r="E166" s="2"/>
      <c r="F166" s="2"/>
      <c r="G166" s="10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2.75" customHeight="1" x14ac:dyDescent="0.25">
      <c r="A167" s="2"/>
      <c r="B167" s="2"/>
      <c r="C167" s="2"/>
      <c r="D167" s="2"/>
      <c r="E167" s="2"/>
      <c r="F167" s="2"/>
      <c r="G167" s="10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2.75" customHeight="1" x14ac:dyDescent="0.25">
      <c r="A168" s="2"/>
      <c r="B168" s="2"/>
      <c r="C168" s="2"/>
      <c r="D168" s="2"/>
      <c r="E168" s="2"/>
      <c r="F168" s="2"/>
      <c r="G168" s="10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2.75" customHeight="1" x14ac:dyDescent="0.25">
      <c r="A169" s="2"/>
      <c r="B169" s="2"/>
      <c r="C169" s="2"/>
      <c r="D169" s="2"/>
      <c r="E169" s="2"/>
      <c r="F169" s="2"/>
      <c r="G169" s="10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2.75" customHeight="1" x14ac:dyDescent="0.25">
      <c r="A170" s="2"/>
      <c r="B170" s="2"/>
      <c r="C170" s="2"/>
      <c r="D170" s="2"/>
      <c r="E170" s="2"/>
      <c r="F170" s="2"/>
      <c r="G170" s="10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ht="12.75" customHeight="1" x14ac:dyDescent="0.25">
      <c r="A171" s="2"/>
      <c r="B171" s="2"/>
      <c r="C171" s="2"/>
      <c r="D171" s="2"/>
      <c r="E171" s="2"/>
      <c r="F171" s="2"/>
      <c r="G171" s="10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ht="12.75" customHeight="1" x14ac:dyDescent="0.25">
      <c r="A172" s="2"/>
      <c r="B172" s="2"/>
      <c r="C172" s="2"/>
      <c r="D172" s="2"/>
      <c r="E172" s="2"/>
      <c r="F172" s="2"/>
      <c r="G172" s="10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ht="12.75" customHeight="1" x14ac:dyDescent="0.25">
      <c r="A173" s="2"/>
      <c r="B173" s="2"/>
      <c r="C173" s="2"/>
      <c r="D173" s="2"/>
      <c r="E173" s="2"/>
      <c r="F173" s="2"/>
      <c r="G173" s="10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ht="12.75" customHeight="1" x14ac:dyDescent="0.25">
      <c r="A174" s="2"/>
      <c r="B174" s="2"/>
      <c r="C174" s="2"/>
      <c r="D174" s="2"/>
      <c r="E174" s="2"/>
      <c r="F174" s="2"/>
      <c r="G174" s="10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ht="12.75" customHeight="1" x14ac:dyDescent="0.25">
      <c r="A175" s="2"/>
      <c r="B175" s="2"/>
      <c r="C175" s="2"/>
      <c r="D175" s="2"/>
      <c r="E175" s="2"/>
      <c r="F175" s="2"/>
      <c r="G175" s="10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ht="12.75" customHeight="1" x14ac:dyDescent="0.25">
      <c r="A176" s="2"/>
      <c r="B176" s="2"/>
      <c r="C176" s="2"/>
      <c r="D176" s="2"/>
      <c r="E176" s="2"/>
      <c r="F176" s="2"/>
      <c r="G176" s="10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ht="12.75" customHeight="1" x14ac:dyDescent="0.25">
      <c r="A177" s="2"/>
      <c r="B177" s="2"/>
      <c r="C177" s="2"/>
      <c r="D177" s="2"/>
      <c r="E177" s="2"/>
      <c r="F177" s="2"/>
      <c r="G177" s="10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ht="12.75" customHeight="1" x14ac:dyDescent="0.25">
      <c r="A178" s="2"/>
      <c r="B178" s="2"/>
      <c r="C178" s="2"/>
      <c r="D178" s="2"/>
      <c r="E178" s="2"/>
      <c r="F178" s="2"/>
      <c r="G178" s="10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ht="12.75" customHeight="1" x14ac:dyDescent="0.25">
      <c r="A179" s="2"/>
      <c r="B179" s="2"/>
      <c r="C179" s="2"/>
      <c r="D179" s="2"/>
      <c r="E179" s="2"/>
      <c r="F179" s="2"/>
      <c r="G179" s="10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ht="12.75" customHeight="1" x14ac:dyDescent="0.25">
      <c r="A180" s="2"/>
      <c r="B180" s="2"/>
      <c r="C180" s="2"/>
      <c r="D180" s="2"/>
      <c r="E180" s="2"/>
      <c r="F180" s="2"/>
      <c r="G180" s="10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ht="12.75" customHeight="1" x14ac:dyDescent="0.25">
      <c r="A181" s="2"/>
      <c r="B181" s="2"/>
      <c r="C181" s="2"/>
      <c r="D181" s="2"/>
      <c r="E181" s="2"/>
      <c r="F181" s="2"/>
      <c r="G181" s="10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ht="12.75" customHeight="1" x14ac:dyDescent="0.25">
      <c r="A182" s="2"/>
      <c r="B182" s="2"/>
      <c r="C182" s="2"/>
      <c r="D182" s="2"/>
      <c r="E182" s="2"/>
      <c r="F182" s="2"/>
      <c r="G182" s="10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ht="12.75" customHeight="1" x14ac:dyDescent="0.25">
      <c r="A183" s="2"/>
      <c r="B183" s="2"/>
      <c r="C183" s="2"/>
      <c r="D183" s="2"/>
      <c r="E183" s="2"/>
      <c r="F183" s="2"/>
      <c r="G183" s="10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ht="12.75" customHeight="1" x14ac:dyDescent="0.25">
      <c r="A184" s="2"/>
      <c r="B184" s="2"/>
      <c r="C184" s="2"/>
      <c r="D184" s="2"/>
      <c r="E184" s="2"/>
      <c r="F184" s="2"/>
      <c r="G184" s="10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ht="12.75" customHeight="1" x14ac:dyDescent="0.25">
      <c r="A185" s="2"/>
      <c r="B185" s="2"/>
      <c r="C185" s="2"/>
      <c r="D185" s="2"/>
      <c r="E185" s="2"/>
      <c r="F185" s="2"/>
      <c r="G185" s="10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2.75" customHeight="1" x14ac:dyDescent="0.25">
      <c r="A186" s="2"/>
      <c r="B186" s="2"/>
      <c r="C186" s="2"/>
      <c r="D186" s="2"/>
      <c r="E186" s="2"/>
      <c r="F186" s="2"/>
      <c r="G186" s="10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2.75" customHeight="1" x14ac:dyDescent="0.25">
      <c r="A187" s="2"/>
      <c r="B187" s="2"/>
      <c r="C187" s="2"/>
      <c r="D187" s="2"/>
      <c r="E187" s="2"/>
      <c r="F187" s="2"/>
      <c r="G187" s="10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2.75" customHeight="1" x14ac:dyDescent="0.25">
      <c r="A188" s="2"/>
      <c r="B188" s="2"/>
      <c r="C188" s="2"/>
      <c r="D188" s="2"/>
      <c r="E188" s="2"/>
      <c r="F188" s="2"/>
      <c r="G188" s="10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2.75" customHeight="1" x14ac:dyDescent="0.25">
      <c r="A189" s="2"/>
      <c r="B189" s="2"/>
      <c r="C189" s="2"/>
      <c r="D189" s="2"/>
      <c r="E189" s="2"/>
      <c r="F189" s="2"/>
      <c r="G189" s="10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2.75" customHeight="1" x14ac:dyDescent="0.25">
      <c r="A190" s="2"/>
      <c r="B190" s="2"/>
      <c r="C190" s="2"/>
      <c r="D190" s="2"/>
      <c r="E190" s="2"/>
      <c r="F190" s="2"/>
      <c r="G190" s="10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2.75" customHeight="1" x14ac:dyDescent="0.25">
      <c r="A191" s="2"/>
      <c r="B191" s="2"/>
      <c r="C191" s="2"/>
      <c r="D191" s="2"/>
      <c r="E191" s="2"/>
      <c r="F191" s="2"/>
      <c r="G191" s="10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2.75" customHeight="1" x14ac:dyDescent="0.25">
      <c r="A192" s="2"/>
      <c r="B192" s="2"/>
      <c r="C192" s="2"/>
      <c r="D192" s="2"/>
      <c r="E192" s="2"/>
      <c r="F192" s="2"/>
      <c r="G192" s="10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2.75" customHeight="1" x14ac:dyDescent="0.25">
      <c r="A193" s="2"/>
      <c r="B193" s="2"/>
      <c r="C193" s="2"/>
      <c r="D193" s="2"/>
      <c r="E193" s="2"/>
      <c r="F193" s="2"/>
      <c r="G193" s="10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ht="12.75" customHeight="1" x14ac:dyDescent="0.25">
      <c r="A194" s="2"/>
      <c r="B194" s="2"/>
      <c r="C194" s="2"/>
      <c r="D194" s="2"/>
      <c r="E194" s="2"/>
      <c r="F194" s="2"/>
      <c r="G194" s="10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2.75" customHeight="1" x14ac:dyDescent="0.25">
      <c r="A195" s="2"/>
      <c r="B195" s="2"/>
      <c r="C195" s="2"/>
      <c r="D195" s="2"/>
      <c r="E195" s="2"/>
      <c r="F195" s="2"/>
      <c r="G195" s="10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ht="12.75" customHeight="1" x14ac:dyDescent="0.25">
      <c r="A196" s="2"/>
      <c r="B196" s="2"/>
      <c r="C196" s="2"/>
      <c r="D196" s="2"/>
      <c r="E196" s="2"/>
      <c r="F196" s="2"/>
      <c r="G196" s="10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ht="12.75" customHeight="1" x14ac:dyDescent="0.25">
      <c r="A197" s="2"/>
      <c r="B197" s="2"/>
      <c r="C197" s="2"/>
      <c r="D197" s="2"/>
      <c r="E197" s="2"/>
      <c r="F197" s="2"/>
      <c r="G197" s="10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ht="12.75" customHeight="1" x14ac:dyDescent="0.25">
      <c r="A198" s="2"/>
      <c r="B198" s="2"/>
      <c r="C198" s="2"/>
      <c r="D198" s="2"/>
      <c r="E198" s="2"/>
      <c r="F198" s="2"/>
      <c r="G198" s="10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ht="12.75" customHeight="1" x14ac:dyDescent="0.25">
      <c r="A199" s="2"/>
      <c r="B199" s="2"/>
      <c r="C199" s="2"/>
      <c r="D199" s="2"/>
      <c r="E199" s="2"/>
      <c r="F199" s="2"/>
      <c r="G199" s="10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ht="12.75" customHeight="1" x14ac:dyDescent="0.25">
      <c r="A200" s="2"/>
      <c r="B200" s="2"/>
      <c r="C200" s="2"/>
      <c r="D200" s="2"/>
      <c r="E200" s="2"/>
      <c r="F200" s="2"/>
      <c r="G200" s="10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ht="12.75" customHeight="1" x14ac:dyDescent="0.25">
      <c r="A201" s="2"/>
      <c r="B201" s="2"/>
      <c r="C201" s="2"/>
      <c r="D201" s="2"/>
      <c r="E201" s="2"/>
      <c r="F201" s="2"/>
      <c r="G201" s="10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ht="12.75" customHeight="1" x14ac:dyDescent="0.25">
      <c r="A202" s="2"/>
      <c r="B202" s="2"/>
      <c r="C202" s="2"/>
      <c r="D202" s="2"/>
      <c r="E202" s="2"/>
      <c r="F202" s="2"/>
      <c r="G202" s="10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ht="12.75" customHeight="1" x14ac:dyDescent="0.25">
      <c r="A203" s="2"/>
      <c r="B203" s="2"/>
      <c r="C203" s="2"/>
      <c r="D203" s="2"/>
      <c r="E203" s="2"/>
      <c r="F203" s="2"/>
      <c r="G203" s="10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ht="12.75" customHeight="1" x14ac:dyDescent="0.25">
      <c r="A204" s="2"/>
      <c r="B204" s="2"/>
      <c r="C204" s="2"/>
      <c r="D204" s="2"/>
      <c r="E204" s="2"/>
      <c r="F204" s="2"/>
      <c r="G204" s="10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1:50" ht="12.75" customHeight="1" x14ac:dyDescent="0.25">
      <c r="A205" s="2"/>
      <c r="B205" s="2"/>
      <c r="C205" s="2"/>
      <c r="D205" s="2"/>
      <c r="E205" s="2"/>
      <c r="F205" s="2"/>
      <c r="G205" s="10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ht="12.75" customHeight="1" x14ac:dyDescent="0.25">
      <c r="A206" s="2"/>
      <c r="B206" s="2"/>
      <c r="C206" s="2"/>
      <c r="D206" s="2"/>
      <c r="E206" s="2"/>
      <c r="F206" s="2"/>
      <c r="G206" s="10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</row>
    <row r="207" spans="1:50" ht="12.75" customHeight="1" x14ac:dyDescent="0.25">
      <c r="A207" s="2"/>
      <c r="B207" s="2"/>
      <c r="C207" s="2"/>
      <c r="D207" s="2"/>
      <c r="E207" s="2"/>
      <c r="F207" s="2"/>
      <c r="G207" s="10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ht="12.75" customHeight="1" x14ac:dyDescent="0.25">
      <c r="A208" s="2"/>
      <c r="B208" s="2"/>
      <c r="C208" s="2"/>
      <c r="D208" s="2"/>
      <c r="E208" s="2"/>
      <c r="F208" s="2"/>
      <c r="G208" s="10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2.75" customHeight="1" x14ac:dyDescent="0.25">
      <c r="A209" s="2"/>
      <c r="B209" s="2"/>
      <c r="C209" s="2"/>
      <c r="D209" s="2"/>
      <c r="E209" s="2"/>
      <c r="F209" s="2"/>
      <c r="G209" s="10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2.75" customHeight="1" x14ac:dyDescent="0.25">
      <c r="A210" s="2"/>
      <c r="B210" s="2"/>
      <c r="C210" s="2"/>
      <c r="D210" s="2"/>
      <c r="E210" s="2"/>
      <c r="F210" s="2"/>
      <c r="G210" s="10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2.75" customHeight="1" x14ac:dyDescent="0.25">
      <c r="A211" s="2"/>
      <c r="B211" s="2"/>
      <c r="C211" s="2"/>
      <c r="D211" s="2"/>
      <c r="E211" s="2"/>
      <c r="F211" s="2"/>
      <c r="G211" s="10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2.75" customHeight="1" x14ac:dyDescent="0.25">
      <c r="A212" s="2"/>
      <c r="B212" s="2"/>
      <c r="C212" s="2"/>
      <c r="D212" s="2"/>
      <c r="E212" s="2"/>
      <c r="F212" s="2"/>
      <c r="G212" s="10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2.75" customHeight="1" x14ac:dyDescent="0.25">
      <c r="A213" s="2"/>
      <c r="B213" s="2"/>
      <c r="C213" s="2"/>
      <c r="D213" s="2"/>
      <c r="E213" s="2"/>
      <c r="F213" s="2"/>
      <c r="G213" s="10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2.75" customHeight="1" x14ac:dyDescent="0.25">
      <c r="A214" s="2"/>
      <c r="B214" s="2"/>
      <c r="C214" s="2"/>
      <c r="D214" s="2"/>
      <c r="E214" s="2"/>
      <c r="F214" s="2"/>
      <c r="G214" s="10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2.75" customHeight="1" x14ac:dyDescent="0.25">
      <c r="A215" s="2"/>
      <c r="B215" s="2"/>
      <c r="C215" s="2"/>
      <c r="D215" s="2"/>
      <c r="E215" s="2"/>
      <c r="F215" s="2"/>
      <c r="G215" s="10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2.75" customHeight="1" x14ac:dyDescent="0.25">
      <c r="A216" s="2"/>
      <c r="B216" s="2"/>
      <c r="C216" s="2"/>
      <c r="D216" s="2"/>
      <c r="E216" s="2"/>
      <c r="F216" s="2"/>
      <c r="G216" s="10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ht="12.75" customHeight="1" x14ac:dyDescent="0.25">
      <c r="A217" s="2"/>
      <c r="B217" s="2"/>
      <c r="C217" s="2"/>
      <c r="D217" s="2"/>
      <c r="E217" s="2"/>
      <c r="F217" s="2"/>
      <c r="G217" s="10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ht="12.75" customHeight="1" x14ac:dyDescent="0.25">
      <c r="A218" s="2"/>
      <c r="B218" s="2"/>
      <c r="C218" s="2"/>
      <c r="D218" s="2"/>
      <c r="E218" s="2"/>
      <c r="F218" s="2"/>
      <c r="G218" s="10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ht="12.75" customHeight="1" x14ac:dyDescent="0.25">
      <c r="A219" s="2"/>
      <c r="B219" s="2"/>
      <c r="C219" s="2"/>
      <c r="D219" s="2"/>
      <c r="E219" s="2"/>
      <c r="F219" s="2"/>
      <c r="G219" s="10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ht="12.75" customHeight="1" x14ac:dyDescent="0.25">
      <c r="A220" s="2"/>
      <c r="B220" s="2"/>
      <c r="C220" s="2"/>
      <c r="D220" s="2"/>
      <c r="E220" s="2"/>
      <c r="F220" s="2"/>
      <c r="G220" s="10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2.75" customHeight="1" x14ac:dyDescent="0.25">
      <c r="A221" s="2"/>
      <c r="B221" s="2"/>
      <c r="C221" s="2"/>
      <c r="D221" s="2"/>
      <c r="E221" s="2"/>
      <c r="F221" s="2"/>
      <c r="G221" s="10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ht="12.75" customHeight="1" x14ac:dyDescent="0.25">
      <c r="A222" s="2"/>
      <c r="B222" s="2"/>
      <c r="C222" s="2"/>
      <c r="D222" s="2"/>
      <c r="E222" s="2"/>
      <c r="F222" s="2"/>
      <c r="G222" s="10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2.75" customHeight="1" x14ac:dyDescent="0.25">
      <c r="A223" s="2"/>
      <c r="B223" s="2"/>
      <c r="C223" s="2"/>
      <c r="D223" s="2"/>
      <c r="E223" s="2"/>
      <c r="F223" s="2"/>
      <c r="G223" s="10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12.75" customHeight="1" x14ac:dyDescent="0.25">
      <c r="A224" s="2"/>
      <c r="B224" s="2"/>
      <c r="C224" s="2"/>
      <c r="D224" s="2"/>
      <c r="E224" s="2"/>
      <c r="F224" s="2"/>
      <c r="G224" s="10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ht="12.75" customHeight="1" x14ac:dyDescent="0.25">
      <c r="A225" s="2"/>
      <c r="B225" s="2"/>
      <c r="C225" s="2"/>
      <c r="D225" s="2"/>
      <c r="E225" s="2"/>
      <c r="F225" s="2"/>
      <c r="G225" s="10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ht="12.75" customHeight="1" x14ac:dyDescent="0.25">
      <c r="A226" s="2"/>
      <c r="B226" s="2"/>
      <c r="C226" s="2"/>
      <c r="D226" s="2"/>
      <c r="E226" s="2"/>
      <c r="F226" s="2"/>
      <c r="G226" s="10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ht="12.75" customHeight="1" x14ac:dyDescent="0.25">
      <c r="A227" s="2"/>
      <c r="B227" s="2"/>
      <c r="C227" s="2"/>
      <c r="D227" s="2"/>
      <c r="E227" s="2"/>
      <c r="F227" s="2"/>
      <c r="G227" s="10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ht="12.75" customHeight="1" x14ac:dyDescent="0.25">
      <c r="A228" s="2"/>
      <c r="B228" s="2"/>
      <c r="C228" s="2"/>
      <c r="D228" s="2"/>
      <c r="E228" s="2"/>
      <c r="F228" s="2"/>
      <c r="G228" s="10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2.75" customHeight="1" x14ac:dyDescent="0.25">
      <c r="A229" s="2"/>
      <c r="B229" s="2"/>
      <c r="C229" s="2"/>
      <c r="D229" s="2"/>
      <c r="E229" s="2"/>
      <c r="F229" s="2"/>
      <c r="G229" s="10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2.75" customHeight="1" x14ac:dyDescent="0.25">
      <c r="A230" s="2"/>
      <c r="B230" s="2"/>
      <c r="C230" s="2"/>
      <c r="D230" s="2"/>
      <c r="E230" s="2"/>
      <c r="F230" s="2"/>
      <c r="G230" s="10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2.75" customHeight="1" x14ac:dyDescent="0.25">
      <c r="A231" s="2"/>
      <c r="B231" s="2"/>
      <c r="C231" s="2"/>
      <c r="D231" s="2"/>
      <c r="E231" s="2"/>
      <c r="F231" s="2"/>
      <c r="G231" s="10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2.75" customHeight="1" x14ac:dyDescent="0.25">
      <c r="A232" s="2"/>
      <c r="B232" s="2"/>
      <c r="C232" s="2"/>
      <c r="D232" s="2"/>
      <c r="E232" s="2"/>
      <c r="F232" s="2"/>
      <c r="G232" s="10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2.75" customHeight="1" x14ac:dyDescent="0.25">
      <c r="A233" s="2"/>
      <c r="B233" s="2"/>
      <c r="C233" s="2"/>
      <c r="D233" s="2"/>
      <c r="E233" s="2"/>
      <c r="F233" s="2"/>
      <c r="G233" s="10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2.75" customHeight="1" x14ac:dyDescent="0.25">
      <c r="A234" s="2"/>
      <c r="B234" s="2"/>
      <c r="C234" s="2"/>
      <c r="D234" s="2"/>
      <c r="E234" s="2"/>
      <c r="F234" s="2"/>
      <c r="G234" s="10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2.75" customHeight="1" x14ac:dyDescent="0.25">
      <c r="A235" s="2"/>
      <c r="B235" s="2"/>
      <c r="C235" s="2"/>
      <c r="D235" s="2"/>
      <c r="E235" s="2"/>
      <c r="F235" s="2"/>
      <c r="G235" s="10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2.75" customHeight="1" x14ac:dyDescent="0.25">
      <c r="A236" s="2"/>
      <c r="B236" s="2"/>
      <c r="C236" s="2"/>
      <c r="D236" s="2"/>
      <c r="E236" s="2"/>
      <c r="F236" s="2"/>
      <c r="G236" s="10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2.75" customHeight="1" x14ac:dyDescent="0.25">
      <c r="A237" s="2"/>
      <c r="B237" s="2"/>
      <c r="C237" s="2"/>
      <c r="D237" s="2"/>
      <c r="E237" s="2"/>
      <c r="F237" s="2"/>
      <c r="G237" s="10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2.75" customHeight="1" x14ac:dyDescent="0.25">
      <c r="A238" s="2"/>
      <c r="B238" s="2"/>
      <c r="C238" s="2"/>
      <c r="D238" s="2"/>
      <c r="E238" s="2"/>
      <c r="F238" s="2"/>
      <c r="G238" s="10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2.75" customHeight="1" x14ac:dyDescent="0.25">
      <c r="A239" s="2"/>
      <c r="B239" s="2"/>
      <c r="C239" s="2"/>
      <c r="D239" s="2"/>
      <c r="E239" s="2"/>
      <c r="F239" s="2"/>
      <c r="G239" s="10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2.75" customHeight="1" x14ac:dyDescent="0.25">
      <c r="A240" s="2"/>
      <c r="B240" s="2"/>
      <c r="C240" s="2"/>
      <c r="D240" s="2"/>
      <c r="E240" s="2"/>
      <c r="F240" s="2"/>
      <c r="G240" s="10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12.75" customHeight="1" x14ac:dyDescent="0.25">
      <c r="A241" s="2"/>
      <c r="B241" s="2"/>
      <c r="C241" s="2"/>
      <c r="D241" s="2"/>
      <c r="E241" s="2"/>
      <c r="F241" s="2"/>
      <c r="G241" s="10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2.75" customHeight="1" x14ac:dyDescent="0.25">
      <c r="A242" s="2"/>
      <c r="B242" s="2"/>
      <c r="C242" s="2"/>
      <c r="D242" s="2"/>
      <c r="E242" s="2"/>
      <c r="F242" s="2"/>
      <c r="G242" s="10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ht="12.75" customHeight="1" x14ac:dyDescent="0.25">
      <c r="A243" s="2"/>
      <c r="B243" s="2"/>
      <c r="C243" s="2"/>
      <c r="D243" s="2"/>
      <c r="E243" s="2"/>
      <c r="F243" s="2"/>
      <c r="G243" s="10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ht="12.75" customHeight="1" x14ac:dyDescent="0.25">
      <c r="A244" s="2"/>
      <c r="B244" s="2"/>
      <c r="C244" s="2"/>
      <c r="D244" s="2"/>
      <c r="E244" s="2"/>
      <c r="F244" s="2"/>
      <c r="G244" s="10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ht="12.75" customHeight="1" x14ac:dyDescent="0.25">
      <c r="A245" s="2"/>
      <c r="B245" s="2"/>
      <c r="C245" s="2"/>
      <c r="D245" s="2"/>
      <c r="E245" s="2"/>
      <c r="F245" s="2"/>
      <c r="G245" s="10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ht="12.75" customHeight="1" x14ac:dyDescent="0.25">
      <c r="A246" s="2"/>
      <c r="B246" s="2"/>
      <c r="C246" s="2"/>
      <c r="D246" s="2"/>
      <c r="E246" s="2"/>
      <c r="F246" s="2"/>
      <c r="G246" s="10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ht="12.75" customHeight="1" x14ac:dyDescent="0.25">
      <c r="A247" s="2"/>
      <c r="B247" s="2"/>
      <c r="C247" s="2"/>
      <c r="D247" s="2"/>
      <c r="E247" s="2"/>
      <c r="F247" s="2"/>
      <c r="G247" s="10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2.75" customHeight="1" x14ac:dyDescent="0.25">
      <c r="A248" s="2"/>
      <c r="B248" s="2"/>
      <c r="C248" s="2"/>
      <c r="D248" s="2"/>
      <c r="E248" s="2"/>
      <c r="F248" s="2"/>
      <c r="G248" s="10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ht="12.75" customHeight="1" x14ac:dyDescent="0.25">
      <c r="A249" s="2"/>
      <c r="B249" s="2"/>
      <c r="C249" s="2"/>
      <c r="D249" s="2"/>
      <c r="E249" s="2"/>
      <c r="F249" s="2"/>
      <c r="G249" s="10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</row>
    <row r="250" spans="1:50" ht="12.75" customHeight="1" x14ac:dyDescent="0.25">
      <c r="A250" s="2"/>
      <c r="B250" s="2"/>
      <c r="C250" s="2"/>
      <c r="D250" s="2"/>
      <c r="E250" s="2"/>
      <c r="F250" s="2"/>
      <c r="G250" s="10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</row>
    <row r="251" spans="1:50" ht="12.75" customHeight="1" x14ac:dyDescent="0.25">
      <c r="A251" s="2"/>
      <c r="B251" s="2"/>
      <c r="C251" s="2"/>
      <c r="D251" s="2"/>
      <c r="E251" s="2"/>
      <c r="F251" s="2"/>
      <c r="G251" s="10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</row>
    <row r="252" spans="1:50" ht="12.75" customHeight="1" x14ac:dyDescent="0.25">
      <c r="A252" s="2"/>
      <c r="B252" s="2"/>
      <c r="C252" s="2"/>
      <c r="D252" s="2"/>
      <c r="E252" s="2"/>
      <c r="F252" s="2"/>
      <c r="G252" s="10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</row>
    <row r="253" spans="1:50" ht="12.75" customHeight="1" x14ac:dyDescent="0.25">
      <c r="A253" s="2"/>
      <c r="B253" s="2"/>
      <c r="C253" s="2"/>
      <c r="D253" s="2"/>
      <c r="E253" s="2"/>
      <c r="F253" s="2"/>
      <c r="G253" s="10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</row>
    <row r="254" spans="1:50" ht="12.75" customHeight="1" x14ac:dyDescent="0.25">
      <c r="A254" s="2"/>
      <c r="B254" s="2"/>
      <c r="C254" s="2"/>
      <c r="D254" s="2"/>
      <c r="E254" s="2"/>
      <c r="F254" s="2"/>
      <c r="G254" s="10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ht="12.75" customHeight="1" x14ac:dyDescent="0.25">
      <c r="A255" s="2"/>
      <c r="B255" s="2"/>
      <c r="C255" s="2"/>
      <c r="D255" s="2"/>
      <c r="E255" s="2"/>
      <c r="F255" s="2"/>
      <c r="G255" s="10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ht="12.75" customHeight="1" x14ac:dyDescent="0.25">
      <c r="A256" s="2"/>
      <c r="B256" s="2"/>
      <c r="C256" s="2"/>
      <c r="D256" s="2"/>
      <c r="E256" s="2"/>
      <c r="F256" s="2"/>
      <c r="G256" s="10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12.75" customHeight="1" x14ac:dyDescent="0.25">
      <c r="A257" s="2"/>
      <c r="B257" s="2"/>
      <c r="C257" s="2"/>
      <c r="D257" s="2"/>
      <c r="E257" s="2"/>
      <c r="F257" s="2"/>
      <c r="G257" s="10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ht="12.75" customHeight="1" x14ac:dyDescent="0.25">
      <c r="A258" s="2"/>
      <c r="B258" s="2"/>
      <c r="C258" s="2"/>
      <c r="D258" s="2"/>
      <c r="E258" s="2"/>
      <c r="F258" s="2"/>
      <c r="G258" s="10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12.75" customHeight="1" x14ac:dyDescent="0.25">
      <c r="A259" s="2"/>
      <c r="B259" s="2"/>
      <c r="C259" s="2"/>
      <c r="D259" s="2"/>
      <c r="E259" s="2"/>
      <c r="F259" s="2"/>
      <c r="G259" s="10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ht="12.75" customHeight="1" x14ac:dyDescent="0.25">
      <c r="A260" s="2"/>
      <c r="B260" s="2"/>
      <c r="C260" s="2"/>
      <c r="D260" s="2"/>
      <c r="E260" s="2"/>
      <c r="F260" s="2"/>
      <c r="G260" s="10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12.75" customHeight="1" x14ac:dyDescent="0.25">
      <c r="A261" s="2"/>
      <c r="B261" s="2"/>
      <c r="C261" s="2"/>
      <c r="D261" s="2"/>
      <c r="E261" s="2"/>
      <c r="F261" s="2"/>
      <c r="G261" s="10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ht="12.75" customHeight="1" x14ac:dyDescent="0.25">
      <c r="A262" s="2"/>
      <c r="B262" s="2"/>
      <c r="C262" s="2"/>
      <c r="D262" s="2"/>
      <c r="E262" s="2"/>
      <c r="F262" s="2"/>
      <c r="G262" s="10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 ht="12.75" customHeight="1" x14ac:dyDescent="0.25">
      <c r="A263" s="2"/>
      <c r="B263" s="2"/>
      <c r="C263" s="2"/>
      <c r="D263" s="2"/>
      <c r="E263" s="2"/>
      <c r="F263" s="2"/>
      <c r="G263" s="10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</row>
    <row r="264" spans="1:50" ht="12.75" customHeight="1" x14ac:dyDescent="0.25">
      <c r="A264" s="2"/>
      <c r="B264" s="2"/>
      <c r="C264" s="2"/>
      <c r="D264" s="2"/>
      <c r="E264" s="2"/>
      <c r="F264" s="2"/>
      <c r="G264" s="10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</row>
    <row r="265" spans="1:50" ht="12.75" customHeight="1" x14ac:dyDescent="0.25">
      <c r="A265" s="2"/>
      <c r="B265" s="2"/>
      <c r="C265" s="2"/>
      <c r="D265" s="2"/>
      <c r="E265" s="2"/>
      <c r="F265" s="2"/>
      <c r="G265" s="10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</row>
    <row r="266" spans="1:50" ht="12.75" customHeight="1" x14ac:dyDescent="0.25">
      <c r="A266" s="2"/>
      <c r="B266" s="2"/>
      <c r="C266" s="2"/>
      <c r="D266" s="2"/>
      <c r="E266" s="2"/>
      <c r="F266" s="2"/>
      <c r="G266" s="10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</row>
    <row r="267" spans="1:50" ht="12.75" customHeight="1" x14ac:dyDescent="0.25">
      <c r="A267" s="2"/>
      <c r="B267" s="2"/>
      <c r="C267" s="2"/>
      <c r="D267" s="2"/>
      <c r="E267" s="2"/>
      <c r="F267" s="2"/>
      <c r="G267" s="10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</row>
    <row r="268" spans="1:50" ht="12.75" customHeight="1" x14ac:dyDescent="0.25">
      <c r="A268" s="2"/>
      <c r="B268" s="2"/>
      <c r="C268" s="2"/>
      <c r="D268" s="2"/>
      <c r="E268" s="2"/>
      <c r="F268" s="2"/>
      <c r="G268" s="10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</row>
    <row r="269" spans="1:50" ht="12.75" customHeight="1" x14ac:dyDescent="0.25">
      <c r="A269" s="2"/>
      <c r="B269" s="2"/>
      <c r="C269" s="2"/>
      <c r="D269" s="2"/>
      <c r="E269" s="2"/>
      <c r="F269" s="2"/>
      <c r="G269" s="10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</row>
    <row r="270" spans="1:50" ht="12.75" customHeight="1" x14ac:dyDescent="0.25">
      <c r="A270" s="2"/>
      <c r="B270" s="2"/>
      <c r="C270" s="2"/>
      <c r="D270" s="2"/>
      <c r="E270" s="2"/>
      <c r="F270" s="2"/>
      <c r="G270" s="10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</row>
    <row r="271" spans="1:50" ht="12.75" customHeight="1" x14ac:dyDescent="0.25">
      <c r="A271" s="2"/>
      <c r="B271" s="2"/>
      <c r="C271" s="2"/>
      <c r="D271" s="2"/>
      <c r="E271" s="2"/>
      <c r="F271" s="2"/>
      <c r="G271" s="10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</row>
    <row r="272" spans="1:50" ht="12.75" customHeight="1" x14ac:dyDescent="0.25">
      <c r="A272" s="2"/>
      <c r="B272" s="2"/>
      <c r="C272" s="2"/>
      <c r="D272" s="2"/>
      <c r="E272" s="2"/>
      <c r="F272" s="2"/>
      <c r="G272" s="10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</row>
    <row r="273" spans="1:50" ht="12.75" customHeight="1" x14ac:dyDescent="0.25">
      <c r="A273" s="2"/>
      <c r="B273" s="2"/>
      <c r="C273" s="2"/>
      <c r="D273" s="2"/>
      <c r="E273" s="2"/>
      <c r="F273" s="2"/>
      <c r="G273" s="10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</row>
    <row r="274" spans="1:50" ht="12.75" customHeight="1" x14ac:dyDescent="0.25">
      <c r="A274" s="2"/>
      <c r="B274" s="2"/>
      <c r="C274" s="2"/>
      <c r="D274" s="2"/>
      <c r="E274" s="2"/>
      <c r="F274" s="2"/>
      <c r="G274" s="10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</row>
    <row r="275" spans="1:50" ht="12.75" customHeight="1" x14ac:dyDescent="0.25">
      <c r="A275" s="2"/>
      <c r="B275" s="2"/>
      <c r="C275" s="2"/>
      <c r="D275" s="2"/>
      <c r="E275" s="2"/>
      <c r="F275" s="2"/>
      <c r="G275" s="10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</row>
    <row r="276" spans="1:50" ht="12.75" customHeight="1" x14ac:dyDescent="0.25">
      <c r="A276" s="2"/>
      <c r="B276" s="2"/>
      <c r="C276" s="2"/>
      <c r="D276" s="2"/>
      <c r="E276" s="2"/>
      <c r="F276" s="2"/>
      <c r="G276" s="10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</row>
    <row r="277" spans="1:50" ht="12.75" customHeight="1" x14ac:dyDescent="0.25">
      <c r="A277" s="2"/>
      <c r="B277" s="2"/>
      <c r="C277" s="2"/>
      <c r="D277" s="2"/>
      <c r="E277" s="2"/>
      <c r="F277" s="2"/>
      <c r="G277" s="10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</row>
    <row r="278" spans="1:50" ht="12.75" customHeight="1" x14ac:dyDescent="0.25">
      <c r="A278" s="2"/>
      <c r="B278" s="2"/>
      <c r="C278" s="2"/>
      <c r="D278" s="2"/>
      <c r="E278" s="2"/>
      <c r="F278" s="2"/>
      <c r="G278" s="10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</row>
    <row r="279" spans="1:50" ht="12.75" customHeight="1" x14ac:dyDescent="0.25">
      <c r="A279" s="2"/>
      <c r="B279" s="2"/>
      <c r="C279" s="2"/>
      <c r="D279" s="2"/>
      <c r="E279" s="2"/>
      <c r="F279" s="2"/>
      <c r="G279" s="10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</row>
    <row r="280" spans="1:50" ht="12.75" customHeight="1" x14ac:dyDescent="0.25">
      <c r="A280" s="2"/>
      <c r="B280" s="2"/>
      <c r="C280" s="2"/>
      <c r="D280" s="2"/>
      <c r="E280" s="2"/>
      <c r="F280" s="2"/>
      <c r="G280" s="10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</row>
    <row r="281" spans="1:50" ht="12.75" customHeight="1" x14ac:dyDescent="0.25">
      <c r="A281" s="2"/>
      <c r="B281" s="2"/>
      <c r="C281" s="2"/>
      <c r="D281" s="2"/>
      <c r="E281" s="2"/>
      <c r="F281" s="2"/>
      <c r="G281" s="10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</row>
    <row r="282" spans="1:50" ht="12.75" customHeight="1" x14ac:dyDescent="0.25">
      <c r="A282" s="2"/>
      <c r="B282" s="2"/>
      <c r="C282" s="2"/>
      <c r="D282" s="2"/>
      <c r="E282" s="2"/>
      <c r="F282" s="2"/>
      <c r="G282" s="10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</row>
    <row r="283" spans="1:50" ht="12.75" customHeight="1" x14ac:dyDescent="0.25">
      <c r="A283" s="2"/>
      <c r="B283" s="2"/>
      <c r="C283" s="2"/>
      <c r="D283" s="2"/>
      <c r="E283" s="2"/>
      <c r="F283" s="2"/>
      <c r="G283" s="10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</row>
    <row r="284" spans="1:50" ht="12.75" customHeight="1" x14ac:dyDescent="0.25">
      <c r="A284" s="2"/>
      <c r="B284" s="2"/>
      <c r="C284" s="2"/>
      <c r="D284" s="2"/>
      <c r="E284" s="2"/>
      <c r="F284" s="2"/>
      <c r="G284" s="10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</row>
    <row r="285" spans="1:50" ht="12.75" customHeight="1" x14ac:dyDescent="0.25">
      <c r="A285" s="2"/>
      <c r="B285" s="2"/>
      <c r="C285" s="2"/>
      <c r="D285" s="2"/>
      <c r="E285" s="2"/>
      <c r="F285" s="2"/>
      <c r="G285" s="10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</row>
    <row r="286" spans="1:50" ht="12.75" customHeight="1" x14ac:dyDescent="0.25">
      <c r="A286" s="2"/>
      <c r="B286" s="2"/>
      <c r="C286" s="2"/>
      <c r="D286" s="2"/>
      <c r="E286" s="2"/>
      <c r="F286" s="2"/>
      <c r="G286" s="10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</row>
    <row r="287" spans="1:50" ht="12.75" customHeight="1" x14ac:dyDescent="0.25">
      <c r="A287" s="2"/>
      <c r="B287" s="2"/>
      <c r="C287" s="2"/>
      <c r="D287" s="2"/>
      <c r="E287" s="2"/>
      <c r="F287" s="2"/>
      <c r="G287" s="10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</row>
    <row r="288" spans="1:50" ht="12.75" customHeight="1" x14ac:dyDescent="0.25">
      <c r="A288" s="2"/>
      <c r="B288" s="2"/>
      <c r="C288" s="2"/>
      <c r="D288" s="2"/>
      <c r="E288" s="2"/>
      <c r="F288" s="2"/>
      <c r="G288" s="10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</row>
    <row r="289" spans="1:50" ht="12.75" customHeight="1" x14ac:dyDescent="0.25">
      <c r="A289" s="2"/>
      <c r="B289" s="2"/>
      <c r="C289" s="2"/>
      <c r="D289" s="2"/>
      <c r="E289" s="2"/>
      <c r="F289" s="2"/>
      <c r="G289" s="10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</row>
    <row r="290" spans="1:50" ht="12.75" customHeight="1" x14ac:dyDescent="0.25">
      <c r="A290" s="2"/>
      <c r="B290" s="2"/>
      <c r="C290" s="2"/>
      <c r="D290" s="2"/>
      <c r="E290" s="2"/>
      <c r="F290" s="2"/>
      <c r="G290" s="10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</row>
    <row r="291" spans="1:50" ht="12.75" customHeight="1" x14ac:dyDescent="0.25">
      <c r="A291" s="2"/>
      <c r="B291" s="2"/>
      <c r="C291" s="2"/>
      <c r="D291" s="2"/>
      <c r="E291" s="2"/>
      <c r="F291" s="2"/>
      <c r="G291" s="10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</row>
    <row r="292" spans="1:50" ht="12.75" customHeight="1" x14ac:dyDescent="0.25">
      <c r="A292" s="2"/>
      <c r="B292" s="2"/>
      <c r="C292" s="2"/>
      <c r="D292" s="2"/>
      <c r="E292" s="2"/>
      <c r="F292" s="2"/>
      <c r="G292" s="10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</row>
    <row r="293" spans="1:50" ht="12.75" customHeight="1" x14ac:dyDescent="0.25">
      <c r="A293" s="2"/>
      <c r="B293" s="2"/>
      <c r="C293" s="2"/>
      <c r="D293" s="2"/>
      <c r="E293" s="2"/>
      <c r="F293" s="2"/>
      <c r="G293" s="10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</row>
    <row r="294" spans="1:50" ht="12.75" customHeight="1" x14ac:dyDescent="0.25">
      <c r="A294" s="2"/>
      <c r="B294" s="2"/>
      <c r="C294" s="2"/>
      <c r="D294" s="2"/>
      <c r="E294" s="2"/>
      <c r="F294" s="2"/>
      <c r="G294" s="10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</row>
    <row r="295" spans="1:50" ht="12.75" customHeight="1" x14ac:dyDescent="0.25">
      <c r="A295" s="2"/>
      <c r="B295" s="2"/>
      <c r="C295" s="2"/>
      <c r="D295" s="2"/>
      <c r="E295" s="2"/>
      <c r="F295" s="2"/>
      <c r="G295" s="10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</row>
    <row r="296" spans="1:50" ht="12.75" customHeight="1" x14ac:dyDescent="0.25">
      <c r="A296" s="2"/>
      <c r="B296" s="2"/>
      <c r="C296" s="2"/>
      <c r="D296" s="2"/>
      <c r="E296" s="2"/>
      <c r="F296" s="2"/>
      <c r="G296" s="10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</row>
    <row r="297" spans="1:50" ht="12.75" customHeight="1" x14ac:dyDescent="0.25">
      <c r="A297" s="2"/>
      <c r="B297" s="2"/>
      <c r="C297" s="2"/>
      <c r="D297" s="2"/>
      <c r="E297" s="2"/>
      <c r="F297" s="2"/>
      <c r="G297" s="10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</row>
    <row r="298" spans="1:50" ht="12.75" customHeight="1" x14ac:dyDescent="0.25">
      <c r="A298" s="2"/>
      <c r="B298" s="2"/>
      <c r="C298" s="2"/>
      <c r="D298" s="2"/>
      <c r="E298" s="2"/>
      <c r="F298" s="2"/>
      <c r="G298" s="10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</row>
    <row r="299" spans="1:50" ht="12.75" customHeight="1" x14ac:dyDescent="0.25">
      <c r="A299" s="2"/>
      <c r="B299" s="2"/>
      <c r="C299" s="2"/>
      <c r="D299" s="2"/>
      <c r="E299" s="2"/>
      <c r="F299" s="2"/>
      <c r="G299" s="10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</row>
    <row r="300" spans="1:50" ht="12.75" customHeight="1" x14ac:dyDescent="0.25">
      <c r="A300" s="2"/>
      <c r="B300" s="2"/>
      <c r="C300" s="2"/>
      <c r="D300" s="2"/>
      <c r="E300" s="2"/>
      <c r="F300" s="2"/>
      <c r="G300" s="10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</row>
    <row r="301" spans="1:50" ht="12.75" customHeight="1" x14ac:dyDescent="0.25">
      <c r="A301" s="2"/>
      <c r="B301" s="2"/>
      <c r="C301" s="2"/>
      <c r="D301" s="2"/>
      <c r="E301" s="2"/>
      <c r="F301" s="2"/>
      <c r="G301" s="10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</row>
    <row r="302" spans="1:50" ht="12.75" customHeight="1" x14ac:dyDescent="0.25">
      <c r="A302" s="2"/>
      <c r="B302" s="2"/>
      <c r="C302" s="2"/>
      <c r="D302" s="2"/>
      <c r="E302" s="2"/>
      <c r="F302" s="2"/>
      <c r="G302" s="10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</row>
    <row r="303" spans="1:50" ht="12.75" customHeight="1" x14ac:dyDescent="0.25">
      <c r="A303" s="2"/>
      <c r="B303" s="2"/>
      <c r="C303" s="2"/>
      <c r="D303" s="2"/>
      <c r="E303" s="2"/>
      <c r="F303" s="2"/>
      <c r="G303" s="10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</row>
    <row r="304" spans="1:50" ht="12.75" customHeight="1" x14ac:dyDescent="0.25">
      <c r="A304" s="2"/>
      <c r="B304" s="2"/>
      <c r="C304" s="2"/>
      <c r="D304" s="2"/>
      <c r="E304" s="2"/>
      <c r="F304" s="2"/>
      <c r="G304" s="10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</row>
    <row r="305" spans="1:50" ht="12.75" customHeight="1" x14ac:dyDescent="0.25">
      <c r="A305" s="2"/>
      <c r="B305" s="2"/>
      <c r="C305" s="2"/>
      <c r="D305" s="2"/>
      <c r="E305" s="2"/>
      <c r="F305" s="2"/>
      <c r="G305" s="10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</row>
    <row r="306" spans="1:50" ht="12.75" customHeight="1" x14ac:dyDescent="0.25">
      <c r="A306" s="2"/>
      <c r="B306" s="2"/>
      <c r="C306" s="2"/>
      <c r="D306" s="2"/>
      <c r="E306" s="2"/>
      <c r="F306" s="2"/>
      <c r="G306" s="10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</row>
    <row r="307" spans="1:50" ht="12.75" customHeight="1" x14ac:dyDescent="0.25">
      <c r="A307" s="2"/>
      <c r="B307" s="2"/>
      <c r="C307" s="2"/>
      <c r="D307" s="2"/>
      <c r="E307" s="2"/>
      <c r="F307" s="2"/>
      <c r="G307" s="10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</row>
    <row r="308" spans="1:50" ht="12.75" customHeight="1" x14ac:dyDescent="0.25">
      <c r="A308" s="2"/>
      <c r="B308" s="2"/>
      <c r="C308" s="2"/>
      <c r="D308" s="2"/>
      <c r="E308" s="2"/>
      <c r="F308" s="2"/>
      <c r="G308" s="10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</row>
    <row r="309" spans="1:50" ht="12.75" customHeight="1" x14ac:dyDescent="0.25">
      <c r="A309" s="2"/>
      <c r="B309" s="2"/>
      <c r="C309" s="2"/>
      <c r="D309" s="2"/>
      <c r="E309" s="2"/>
      <c r="F309" s="2"/>
      <c r="G309" s="10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</row>
    <row r="310" spans="1:50" ht="12.75" customHeight="1" x14ac:dyDescent="0.25">
      <c r="A310" s="2"/>
      <c r="B310" s="2"/>
      <c r="C310" s="2"/>
      <c r="D310" s="2"/>
      <c r="E310" s="2"/>
      <c r="F310" s="2"/>
      <c r="G310" s="10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</row>
    <row r="311" spans="1:50" ht="12.75" customHeight="1" x14ac:dyDescent="0.25">
      <c r="A311" s="2"/>
      <c r="B311" s="2"/>
      <c r="C311" s="2"/>
      <c r="D311" s="2"/>
      <c r="E311" s="2"/>
      <c r="F311" s="2"/>
      <c r="G311" s="10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</row>
    <row r="312" spans="1:50" ht="12.75" customHeight="1" x14ac:dyDescent="0.25">
      <c r="A312" s="2"/>
      <c r="B312" s="2"/>
      <c r="C312" s="2"/>
      <c r="D312" s="2"/>
      <c r="E312" s="2"/>
      <c r="F312" s="2"/>
      <c r="G312" s="10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</row>
    <row r="313" spans="1:50" ht="12.75" customHeight="1" x14ac:dyDescent="0.25">
      <c r="A313" s="2"/>
      <c r="B313" s="2"/>
      <c r="C313" s="2"/>
      <c r="D313" s="2"/>
      <c r="E313" s="2"/>
      <c r="F313" s="2"/>
      <c r="G313" s="10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</row>
    <row r="314" spans="1:50" ht="12.75" customHeight="1" x14ac:dyDescent="0.25">
      <c r="A314" s="2"/>
      <c r="B314" s="2"/>
      <c r="C314" s="2"/>
      <c r="D314" s="2"/>
      <c r="E314" s="2"/>
      <c r="F314" s="2"/>
      <c r="G314" s="10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</row>
    <row r="315" spans="1:50" ht="12.75" customHeight="1" x14ac:dyDescent="0.25">
      <c r="A315" s="2"/>
      <c r="B315" s="2"/>
      <c r="C315" s="2"/>
      <c r="D315" s="2"/>
      <c r="E315" s="2"/>
      <c r="F315" s="2"/>
      <c r="G315" s="10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</row>
    <row r="316" spans="1:50" ht="12.75" customHeight="1" x14ac:dyDescent="0.25">
      <c r="A316" s="2"/>
      <c r="B316" s="2"/>
      <c r="C316" s="2"/>
      <c r="D316" s="2"/>
      <c r="E316" s="2"/>
      <c r="F316" s="2"/>
      <c r="G316" s="10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</row>
    <row r="317" spans="1:50" ht="12.75" customHeight="1" x14ac:dyDescent="0.25">
      <c r="A317" s="2"/>
      <c r="B317" s="2"/>
      <c r="C317" s="2"/>
      <c r="D317" s="2"/>
      <c r="E317" s="2"/>
      <c r="F317" s="2"/>
      <c r="G317" s="10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</row>
    <row r="318" spans="1:50" ht="12.75" customHeight="1" x14ac:dyDescent="0.25">
      <c r="A318" s="2"/>
      <c r="B318" s="2"/>
      <c r="C318" s="2"/>
      <c r="D318" s="2"/>
      <c r="E318" s="2"/>
      <c r="F318" s="2"/>
      <c r="G318" s="10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</row>
    <row r="319" spans="1:50" ht="12.75" customHeight="1" x14ac:dyDescent="0.25">
      <c r="A319" s="2"/>
      <c r="B319" s="2"/>
      <c r="C319" s="2"/>
      <c r="D319" s="2"/>
      <c r="E319" s="2"/>
      <c r="F319" s="2"/>
      <c r="G319" s="10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</row>
    <row r="320" spans="1:50" ht="12.75" customHeight="1" x14ac:dyDescent="0.25">
      <c r="A320" s="2"/>
      <c r="B320" s="2"/>
      <c r="C320" s="2"/>
      <c r="D320" s="2"/>
      <c r="E320" s="2"/>
      <c r="F320" s="2"/>
      <c r="G320" s="10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</row>
    <row r="321" spans="1:50" ht="12.75" customHeight="1" x14ac:dyDescent="0.25">
      <c r="A321" s="2"/>
      <c r="B321" s="2"/>
      <c r="C321" s="2"/>
      <c r="D321" s="2"/>
      <c r="E321" s="2"/>
      <c r="F321" s="2"/>
      <c r="G321" s="10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</row>
    <row r="322" spans="1:50" ht="12.75" customHeight="1" x14ac:dyDescent="0.25">
      <c r="A322" s="2"/>
      <c r="B322" s="2"/>
      <c r="C322" s="2"/>
      <c r="D322" s="2"/>
      <c r="E322" s="2"/>
      <c r="F322" s="2"/>
      <c r="G322" s="10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</row>
    <row r="323" spans="1:50" ht="12.75" customHeight="1" x14ac:dyDescent="0.25">
      <c r="A323" s="2"/>
      <c r="B323" s="2"/>
      <c r="C323" s="2"/>
      <c r="D323" s="2"/>
      <c r="E323" s="2"/>
      <c r="F323" s="2"/>
      <c r="G323" s="10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</row>
    <row r="324" spans="1:50" ht="12.75" customHeight="1" x14ac:dyDescent="0.25">
      <c r="A324" s="2"/>
      <c r="B324" s="2"/>
      <c r="C324" s="2"/>
      <c r="D324" s="2"/>
      <c r="E324" s="2"/>
      <c r="F324" s="2"/>
      <c r="G324" s="10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</row>
    <row r="325" spans="1:50" ht="12.75" customHeight="1" x14ac:dyDescent="0.25">
      <c r="A325" s="2"/>
      <c r="B325" s="2"/>
      <c r="C325" s="2"/>
      <c r="D325" s="2"/>
      <c r="E325" s="2"/>
      <c r="F325" s="2"/>
      <c r="G325" s="10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</row>
    <row r="326" spans="1:50" ht="12.75" customHeight="1" x14ac:dyDescent="0.25">
      <c r="A326" s="2"/>
      <c r="B326" s="2"/>
      <c r="C326" s="2"/>
      <c r="D326" s="2"/>
      <c r="E326" s="2"/>
      <c r="F326" s="2"/>
      <c r="G326" s="10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</row>
    <row r="327" spans="1:50" ht="12.75" customHeight="1" x14ac:dyDescent="0.25">
      <c r="A327" s="2"/>
      <c r="B327" s="2"/>
      <c r="C327" s="2"/>
      <c r="D327" s="2"/>
      <c r="E327" s="2"/>
      <c r="F327" s="2"/>
      <c r="G327" s="10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</row>
    <row r="328" spans="1:50" ht="12.75" customHeight="1" x14ac:dyDescent="0.25">
      <c r="A328" s="2"/>
      <c r="B328" s="2"/>
      <c r="C328" s="2"/>
      <c r="D328" s="2"/>
      <c r="E328" s="2"/>
      <c r="F328" s="2"/>
      <c r="G328" s="10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</row>
    <row r="329" spans="1:50" ht="12.75" customHeight="1" x14ac:dyDescent="0.25">
      <c r="A329" s="2"/>
      <c r="B329" s="2"/>
      <c r="C329" s="2"/>
      <c r="D329" s="2"/>
      <c r="E329" s="2"/>
      <c r="F329" s="2"/>
      <c r="G329" s="10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</row>
    <row r="330" spans="1:50" ht="12.75" customHeight="1" x14ac:dyDescent="0.25">
      <c r="A330" s="2"/>
      <c r="B330" s="2"/>
      <c r="C330" s="2"/>
      <c r="D330" s="2"/>
      <c r="E330" s="2"/>
      <c r="F330" s="2"/>
      <c r="G330" s="10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</row>
    <row r="331" spans="1:50" ht="12.75" customHeight="1" x14ac:dyDescent="0.25">
      <c r="A331" s="2"/>
      <c r="B331" s="2"/>
      <c r="C331" s="2"/>
      <c r="D331" s="2"/>
      <c r="E331" s="2"/>
      <c r="F331" s="2"/>
      <c r="G331" s="10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</row>
    <row r="332" spans="1:50" ht="12.75" customHeight="1" x14ac:dyDescent="0.25">
      <c r="A332" s="2"/>
      <c r="B332" s="2"/>
      <c r="C332" s="2"/>
      <c r="D332" s="2"/>
      <c r="E332" s="2"/>
      <c r="F332" s="2"/>
      <c r="G332" s="10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</row>
    <row r="333" spans="1:50" ht="12.75" customHeight="1" x14ac:dyDescent="0.25">
      <c r="A333" s="2"/>
      <c r="B333" s="2"/>
      <c r="C333" s="2"/>
      <c r="D333" s="2"/>
      <c r="E333" s="2"/>
      <c r="F333" s="2"/>
      <c r="G333" s="10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</row>
    <row r="334" spans="1:50" ht="12.75" customHeight="1" x14ac:dyDescent="0.25">
      <c r="A334" s="2"/>
      <c r="B334" s="2"/>
      <c r="C334" s="2"/>
      <c r="D334" s="2"/>
      <c r="E334" s="2"/>
      <c r="F334" s="2"/>
      <c r="G334" s="10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</row>
    <row r="335" spans="1:50" ht="12.75" customHeight="1" x14ac:dyDescent="0.25">
      <c r="A335" s="2"/>
      <c r="B335" s="2"/>
      <c r="C335" s="2"/>
      <c r="D335" s="2"/>
      <c r="E335" s="2"/>
      <c r="F335" s="2"/>
      <c r="G335" s="10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</row>
    <row r="336" spans="1:50" ht="12.75" customHeight="1" x14ac:dyDescent="0.25">
      <c r="A336" s="2"/>
      <c r="B336" s="2"/>
      <c r="C336" s="2"/>
      <c r="D336" s="2"/>
      <c r="E336" s="2"/>
      <c r="F336" s="2"/>
      <c r="G336" s="10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</row>
    <row r="337" spans="1:50" ht="12.75" customHeight="1" x14ac:dyDescent="0.25">
      <c r="A337" s="2"/>
      <c r="B337" s="2"/>
      <c r="C337" s="2"/>
      <c r="D337" s="2"/>
      <c r="E337" s="2"/>
      <c r="F337" s="2"/>
      <c r="G337" s="10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</row>
    <row r="338" spans="1:50" ht="12.75" customHeight="1" x14ac:dyDescent="0.25">
      <c r="A338" s="2"/>
      <c r="B338" s="2"/>
      <c r="C338" s="2"/>
      <c r="D338" s="2"/>
      <c r="E338" s="2"/>
      <c r="F338" s="2"/>
      <c r="G338" s="10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</row>
    <row r="339" spans="1:50" ht="12.75" customHeight="1" x14ac:dyDescent="0.25">
      <c r="A339" s="2"/>
      <c r="B339" s="2"/>
      <c r="C339" s="2"/>
      <c r="D339" s="2"/>
      <c r="E339" s="2"/>
      <c r="F339" s="2"/>
      <c r="G339" s="10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</row>
    <row r="340" spans="1:50" ht="12.75" customHeight="1" x14ac:dyDescent="0.25">
      <c r="A340" s="2"/>
      <c r="B340" s="2"/>
      <c r="C340" s="2"/>
      <c r="D340" s="2"/>
      <c r="E340" s="2"/>
      <c r="F340" s="2"/>
      <c r="G340" s="10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</row>
    <row r="341" spans="1:50" ht="12.75" customHeight="1" x14ac:dyDescent="0.25">
      <c r="A341" s="2"/>
      <c r="B341" s="2"/>
      <c r="C341" s="2"/>
      <c r="D341" s="2"/>
      <c r="E341" s="2"/>
      <c r="F341" s="2"/>
      <c r="G341" s="10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</row>
    <row r="342" spans="1:50" ht="12.75" customHeight="1" x14ac:dyDescent="0.25">
      <c r="A342" s="2"/>
      <c r="B342" s="2"/>
      <c r="C342" s="2"/>
      <c r="D342" s="2"/>
      <c r="E342" s="2"/>
      <c r="F342" s="2"/>
      <c r="G342" s="10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</row>
    <row r="343" spans="1:50" ht="12.75" customHeight="1" x14ac:dyDescent="0.25">
      <c r="A343" s="2"/>
      <c r="B343" s="2"/>
      <c r="C343" s="2"/>
      <c r="D343" s="2"/>
      <c r="E343" s="2"/>
      <c r="F343" s="2"/>
      <c r="G343" s="10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</row>
    <row r="344" spans="1:50" ht="12.75" customHeight="1" x14ac:dyDescent="0.25">
      <c r="A344" s="2"/>
      <c r="B344" s="2"/>
      <c r="C344" s="2"/>
      <c r="D344" s="2"/>
      <c r="E344" s="2"/>
      <c r="F344" s="2"/>
      <c r="G344" s="10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</row>
    <row r="345" spans="1:50" ht="12.75" customHeight="1" x14ac:dyDescent="0.25">
      <c r="A345" s="2"/>
      <c r="B345" s="2"/>
      <c r="C345" s="2"/>
      <c r="D345" s="2"/>
      <c r="E345" s="2"/>
      <c r="F345" s="2"/>
      <c r="G345" s="10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</row>
    <row r="346" spans="1:50" ht="12.75" customHeight="1" x14ac:dyDescent="0.25">
      <c r="A346" s="2"/>
      <c r="B346" s="2"/>
      <c r="C346" s="2"/>
      <c r="D346" s="2"/>
      <c r="E346" s="2"/>
      <c r="F346" s="2"/>
      <c r="G346" s="10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</row>
    <row r="347" spans="1:50" ht="12.75" customHeight="1" x14ac:dyDescent="0.25">
      <c r="A347" s="2"/>
      <c r="B347" s="2"/>
      <c r="C347" s="2"/>
      <c r="D347" s="2"/>
      <c r="E347" s="2"/>
      <c r="F347" s="2"/>
      <c r="G347" s="10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</row>
    <row r="348" spans="1:50" ht="12.75" customHeight="1" x14ac:dyDescent="0.25">
      <c r="A348" s="2"/>
      <c r="B348" s="2"/>
      <c r="C348" s="2"/>
      <c r="D348" s="2"/>
      <c r="E348" s="2"/>
      <c r="F348" s="2"/>
      <c r="G348" s="10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</row>
    <row r="349" spans="1:50" ht="12.75" customHeight="1" x14ac:dyDescent="0.25">
      <c r="A349" s="2"/>
      <c r="B349" s="2"/>
      <c r="C349" s="2"/>
      <c r="D349" s="2"/>
      <c r="E349" s="2"/>
      <c r="F349" s="2"/>
      <c r="G349" s="10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</row>
    <row r="350" spans="1:50" ht="12.75" customHeight="1" x14ac:dyDescent="0.25">
      <c r="A350" s="2"/>
      <c r="B350" s="2"/>
      <c r="C350" s="2"/>
      <c r="D350" s="2"/>
      <c r="E350" s="2"/>
      <c r="F350" s="2"/>
      <c r="G350" s="10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</row>
    <row r="351" spans="1:50" ht="12.75" customHeight="1" x14ac:dyDescent="0.25">
      <c r="A351" s="2"/>
      <c r="B351" s="2"/>
      <c r="C351" s="2"/>
      <c r="D351" s="2"/>
      <c r="E351" s="2"/>
      <c r="F351" s="2"/>
      <c r="G351" s="10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</row>
    <row r="352" spans="1:50" ht="12.75" customHeight="1" x14ac:dyDescent="0.25">
      <c r="A352" s="2"/>
      <c r="B352" s="2"/>
      <c r="C352" s="2"/>
      <c r="D352" s="2"/>
      <c r="E352" s="2"/>
      <c r="F352" s="2"/>
      <c r="G352" s="10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</row>
    <row r="353" spans="1:50" ht="12.75" customHeight="1" x14ac:dyDescent="0.25">
      <c r="A353" s="2"/>
      <c r="B353" s="2"/>
      <c r="C353" s="2"/>
      <c r="D353" s="2"/>
      <c r="E353" s="2"/>
      <c r="F353" s="2"/>
      <c r="G353" s="10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</row>
    <row r="354" spans="1:50" ht="12.75" customHeight="1" x14ac:dyDescent="0.25">
      <c r="A354" s="2"/>
      <c r="B354" s="2"/>
      <c r="C354" s="2"/>
      <c r="D354" s="2"/>
      <c r="E354" s="2"/>
      <c r="F354" s="2"/>
      <c r="G354" s="10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</row>
    <row r="355" spans="1:50" ht="12.75" customHeight="1" x14ac:dyDescent="0.25">
      <c r="A355" s="2"/>
      <c r="B355" s="2"/>
      <c r="C355" s="2"/>
      <c r="D355" s="2"/>
      <c r="E355" s="2"/>
      <c r="F355" s="2"/>
      <c r="G355" s="10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</row>
    <row r="356" spans="1:50" ht="12.75" customHeight="1" x14ac:dyDescent="0.25">
      <c r="A356" s="2"/>
      <c r="B356" s="2"/>
      <c r="C356" s="2"/>
      <c r="D356" s="2"/>
      <c r="E356" s="2"/>
      <c r="F356" s="2"/>
      <c r="G356" s="10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</row>
    <row r="357" spans="1:50" ht="12.75" customHeight="1" x14ac:dyDescent="0.25">
      <c r="A357" s="2"/>
      <c r="B357" s="2"/>
      <c r="C357" s="2"/>
      <c r="D357" s="2"/>
      <c r="E357" s="2"/>
      <c r="F357" s="2"/>
      <c r="G357" s="10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</row>
    <row r="358" spans="1:50" ht="12.75" customHeight="1" x14ac:dyDescent="0.25">
      <c r="A358" s="2"/>
      <c r="B358" s="2"/>
      <c r="C358" s="2"/>
      <c r="D358" s="2"/>
      <c r="E358" s="2"/>
      <c r="F358" s="2"/>
      <c r="G358" s="10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</row>
    <row r="359" spans="1:50" ht="12.75" customHeight="1" x14ac:dyDescent="0.25">
      <c r="A359" s="2"/>
      <c r="B359" s="2"/>
      <c r="C359" s="2"/>
      <c r="D359" s="2"/>
      <c r="E359" s="2"/>
      <c r="F359" s="2"/>
      <c r="G359" s="10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</row>
    <row r="360" spans="1:50" ht="12.75" customHeight="1" x14ac:dyDescent="0.25">
      <c r="A360" s="2"/>
      <c r="B360" s="2"/>
      <c r="C360" s="2"/>
      <c r="D360" s="2"/>
      <c r="E360" s="2"/>
      <c r="F360" s="2"/>
      <c r="G360" s="10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</row>
    <row r="361" spans="1:50" ht="12.75" customHeight="1" x14ac:dyDescent="0.25">
      <c r="A361" s="2"/>
      <c r="B361" s="2"/>
      <c r="C361" s="2"/>
      <c r="D361" s="2"/>
      <c r="E361" s="2"/>
      <c r="F361" s="2"/>
      <c r="G361" s="10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</row>
    <row r="362" spans="1:50" ht="12.75" customHeight="1" x14ac:dyDescent="0.25">
      <c r="A362" s="2"/>
      <c r="B362" s="2"/>
      <c r="C362" s="2"/>
      <c r="D362" s="2"/>
      <c r="E362" s="2"/>
      <c r="F362" s="2"/>
      <c r="G362" s="10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</row>
    <row r="363" spans="1:50" ht="12.75" customHeight="1" x14ac:dyDescent="0.25">
      <c r="A363" s="2"/>
      <c r="B363" s="2"/>
      <c r="C363" s="2"/>
      <c r="D363" s="2"/>
      <c r="E363" s="2"/>
      <c r="F363" s="2"/>
      <c r="G363" s="10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</row>
    <row r="364" spans="1:50" ht="12.75" customHeight="1" x14ac:dyDescent="0.25">
      <c r="A364" s="2"/>
      <c r="B364" s="2"/>
      <c r="C364" s="2"/>
      <c r="D364" s="2"/>
      <c r="E364" s="2"/>
      <c r="F364" s="2"/>
      <c r="G364" s="10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</row>
    <row r="365" spans="1:50" ht="12.75" customHeight="1" x14ac:dyDescent="0.25">
      <c r="A365" s="2"/>
      <c r="B365" s="2"/>
      <c r="C365" s="2"/>
      <c r="D365" s="2"/>
      <c r="E365" s="2"/>
      <c r="F365" s="2"/>
      <c r="G365" s="10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</row>
    <row r="366" spans="1:50" ht="12.75" customHeight="1" x14ac:dyDescent="0.25">
      <c r="A366" s="2"/>
      <c r="B366" s="2"/>
      <c r="C366" s="2"/>
      <c r="D366" s="2"/>
      <c r="E366" s="2"/>
      <c r="F366" s="2"/>
      <c r="G366" s="10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</row>
    <row r="367" spans="1:50" ht="12.75" customHeight="1" x14ac:dyDescent="0.25">
      <c r="A367" s="2"/>
      <c r="B367" s="2"/>
      <c r="C367" s="2"/>
      <c r="D367" s="2"/>
      <c r="E367" s="2"/>
      <c r="F367" s="2"/>
      <c r="G367" s="10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</row>
    <row r="368" spans="1:50" ht="12.75" customHeight="1" x14ac:dyDescent="0.25">
      <c r="A368" s="2"/>
      <c r="B368" s="2"/>
      <c r="C368" s="2"/>
      <c r="D368" s="2"/>
      <c r="E368" s="2"/>
      <c r="F368" s="2"/>
      <c r="G368" s="10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</row>
    <row r="369" spans="1:50" ht="12.75" customHeight="1" x14ac:dyDescent="0.25">
      <c r="A369" s="2"/>
      <c r="B369" s="2"/>
      <c r="C369" s="2"/>
      <c r="D369" s="2"/>
      <c r="E369" s="2"/>
      <c r="F369" s="2"/>
      <c r="G369" s="10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</row>
    <row r="370" spans="1:50" ht="12.75" customHeight="1" x14ac:dyDescent="0.25">
      <c r="A370" s="2"/>
      <c r="B370" s="2"/>
      <c r="C370" s="2"/>
      <c r="D370" s="2"/>
      <c r="E370" s="2"/>
      <c r="F370" s="2"/>
      <c r="G370" s="10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</row>
    <row r="371" spans="1:50" ht="12.75" customHeight="1" x14ac:dyDescent="0.25">
      <c r="A371" s="2"/>
      <c r="B371" s="2"/>
      <c r="C371" s="2"/>
      <c r="D371" s="2"/>
      <c r="E371" s="2"/>
      <c r="F371" s="2"/>
      <c r="G371" s="10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</row>
    <row r="372" spans="1:50" ht="12.75" customHeight="1" x14ac:dyDescent="0.25">
      <c r="A372" s="2"/>
      <c r="B372" s="2"/>
      <c r="C372" s="2"/>
      <c r="D372" s="2"/>
      <c r="E372" s="2"/>
      <c r="F372" s="2"/>
      <c r="G372" s="10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</row>
    <row r="373" spans="1:50" ht="12.75" customHeight="1" x14ac:dyDescent="0.25">
      <c r="A373" s="2"/>
      <c r="B373" s="2"/>
      <c r="C373" s="2"/>
      <c r="D373" s="2"/>
      <c r="E373" s="2"/>
      <c r="F373" s="2"/>
      <c r="G373" s="10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</row>
    <row r="374" spans="1:50" ht="12.75" customHeight="1" x14ac:dyDescent="0.25">
      <c r="A374" s="2"/>
      <c r="B374" s="2"/>
      <c r="C374" s="2"/>
      <c r="D374" s="2"/>
      <c r="E374" s="2"/>
      <c r="F374" s="2"/>
      <c r="G374" s="10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</row>
    <row r="375" spans="1:50" ht="12.75" customHeight="1" x14ac:dyDescent="0.25">
      <c r="A375" s="2"/>
      <c r="B375" s="2"/>
      <c r="C375" s="2"/>
      <c r="D375" s="2"/>
      <c r="E375" s="2"/>
      <c r="F375" s="2"/>
      <c r="G375" s="10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</row>
    <row r="376" spans="1:50" ht="12.75" customHeight="1" x14ac:dyDescent="0.25">
      <c r="A376" s="2"/>
      <c r="B376" s="2"/>
      <c r="C376" s="2"/>
      <c r="D376" s="2"/>
      <c r="E376" s="2"/>
      <c r="F376" s="2"/>
      <c r="G376" s="10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</row>
    <row r="377" spans="1:50" ht="12.75" customHeight="1" x14ac:dyDescent="0.25">
      <c r="A377" s="2"/>
      <c r="B377" s="2"/>
      <c r="C377" s="2"/>
      <c r="D377" s="2"/>
      <c r="E377" s="2"/>
      <c r="F377" s="2"/>
      <c r="G377" s="10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</row>
    <row r="378" spans="1:50" ht="12.75" customHeight="1" x14ac:dyDescent="0.25">
      <c r="A378" s="2"/>
      <c r="B378" s="2"/>
      <c r="C378" s="2"/>
      <c r="D378" s="2"/>
      <c r="E378" s="2"/>
      <c r="F378" s="2"/>
      <c r="G378" s="10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</row>
    <row r="379" spans="1:50" ht="12.75" customHeight="1" x14ac:dyDescent="0.25">
      <c r="A379" s="2"/>
      <c r="B379" s="2"/>
      <c r="C379" s="2"/>
      <c r="D379" s="2"/>
      <c r="E379" s="2"/>
      <c r="F379" s="2"/>
      <c r="G379" s="10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</row>
    <row r="380" spans="1:50" ht="12.75" customHeight="1" x14ac:dyDescent="0.25">
      <c r="A380" s="2"/>
      <c r="B380" s="2"/>
      <c r="C380" s="2"/>
      <c r="D380" s="2"/>
      <c r="E380" s="2"/>
      <c r="F380" s="2"/>
      <c r="G380" s="10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</row>
    <row r="381" spans="1:50" ht="12.75" customHeight="1" x14ac:dyDescent="0.25">
      <c r="A381" s="2"/>
      <c r="B381" s="2"/>
      <c r="C381" s="2"/>
      <c r="D381" s="2"/>
      <c r="E381" s="2"/>
      <c r="F381" s="2"/>
      <c r="G381" s="10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</row>
    <row r="382" spans="1:50" ht="12.75" customHeight="1" x14ac:dyDescent="0.25">
      <c r="A382" s="2"/>
      <c r="B382" s="2"/>
      <c r="C382" s="2"/>
      <c r="D382" s="2"/>
      <c r="E382" s="2"/>
      <c r="F382" s="2"/>
      <c r="G382" s="10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</row>
    <row r="383" spans="1:50" ht="12.75" customHeight="1" x14ac:dyDescent="0.25">
      <c r="A383" s="2"/>
      <c r="B383" s="2"/>
      <c r="C383" s="2"/>
      <c r="D383" s="2"/>
      <c r="E383" s="2"/>
      <c r="F383" s="2"/>
      <c r="G383" s="10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</row>
    <row r="384" spans="1:50" ht="12.75" customHeight="1" x14ac:dyDescent="0.25">
      <c r="A384" s="2"/>
      <c r="B384" s="2"/>
      <c r="C384" s="2"/>
      <c r="D384" s="2"/>
      <c r="E384" s="2"/>
      <c r="F384" s="2"/>
      <c r="G384" s="10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</row>
    <row r="385" spans="1:50" ht="12.75" customHeight="1" x14ac:dyDescent="0.25">
      <c r="A385" s="2"/>
      <c r="B385" s="2"/>
      <c r="C385" s="2"/>
      <c r="D385" s="2"/>
      <c r="E385" s="2"/>
      <c r="F385" s="2"/>
      <c r="G385" s="10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</row>
    <row r="386" spans="1:50" ht="12.75" customHeight="1" x14ac:dyDescent="0.25">
      <c r="A386" s="2"/>
      <c r="B386" s="2"/>
      <c r="C386" s="2"/>
      <c r="D386" s="2"/>
      <c r="E386" s="2"/>
      <c r="F386" s="2"/>
      <c r="G386" s="10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</row>
    <row r="387" spans="1:50" ht="12.75" customHeight="1" x14ac:dyDescent="0.25">
      <c r="A387" s="2"/>
      <c r="B387" s="2"/>
      <c r="C387" s="2"/>
      <c r="D387" s="2"/>
      <c r="E387" s="2"/>
      <c r="F387" s="2"/>
      <c r="G387" s="10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</row>
    <row r="388" spans="1:50" ht="12.75" customHeight="1" x14ac:dyDescent="0.25">
      <c r="A388" s="2"/>
      <c r="B388" s="2"/>
      <c r="C388" s="2"/>
      <c r="D388" s="2"/>
      <c r="E388" s="2"/>
      <c r="F388" s="2"/>
      <c r="G388" s="10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</row>
    <row r="389" spans="1:50" ht="12.75" customHeight="1" x14ac:dyDescent="0.25">
      <c r="A389" s="2"/>
      <c r="B389" s="2"/>
      <c r="C389" s="2"/>
      <c r="D389" s="2"/>
      <c r="E389" s="2"/>
      <c r="F389" s="2"/>
      <c r="G389" s="10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</row>
    <row r="390" spans="1:50" ht="12.75" customHeight="1" x14ac:dyDescent="0.25">
      <c r="A390" s="2"/>
      <c r="B390" s="2"/>
      <c r="C390" s="2"/>
      <c r="D390" s="2"/>
      <c r="E390" s="2"/>
      <c r="F390" s="2"/>
      <c r="G390" s="10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</row>
    <row r="391" spans="1:50" ht="12.75" customHeight="1" x14ac:dyDescent="0.25">
      <c r="A391" s="2"/>
      <c r="B391" s="2"/>
      <c r="C391" s="2"/>
      <c r="D391" s="2"/>
      <c r="E391" s="2"/>
      <c r="F391" s="2"/>
      <c r="G391" s="10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</row>
    <row r="392" spans="1:50" ht="12.75" customHeight="1" x14ac:dyDescent="0.25">
      <c r="A392" s="2"/>
      <c r="B392" s="2"/>
      <c r="C392" s="2"/>
      <c r="D392" s="2"/>
      <c r="E392" s="2"/>
      <c r="F392" s="2"/>
      <c r="G392" s="10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</row>
    <row r="393" spans="1:50" ht="12.75" customHeight="1" x14ac:dyDescent="0.25">
      <c r="A393" s="2"/>
      <c r="B393" s="2"/>
      <c r="C393" s="2"/>
      <c r="D393" s="2"/>
      <c r="E393" s="2"/>
      <c r="F393" s="2"/>
      <c r="G393" s="10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</row>
    <row r="394" spans="1:50" ht="12.75" customHeight="1" x14ac:dyDescent="0.25">
      <c r="A394" s="2"/>
      <c r="B394" s="2"/>
      <c r="C394" s="2"/>
      <c r="D394" s="2"/>
      <c r="E394" s="2"/>
      <c r="F394" s="2"/>
      <c r="G394" s="10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</row>
    <row r="395" spans="1:50" ht="12.75" customHeight="1" x14ac:dyDescent="0.25">
      <c r="A395" s="2"/>
      <c r="B395" s="2"/>
      <c r="C395" s="2"/>
      <c r="D395" s="2"/>
      <c r="E395" s="2"/>
      <c r="F395" s="2"/>
      <c r="G395" s="10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</row>
    <row r="396" spans="1:50" ht="12.75" customHeight="1" x14ac:dyDescent="0.25">
      <c r="A396" s="2"/>
      <c r="B396" s="2"/>
      <c r="C396" s="2"/>
      <c r="D396" s="2"/>
      <c r="E396" s="2"/>
      <c r="F396" s="2"/>
      <c r="G396" s="10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</row>
    <row r="397" spans="1:50" ht="12.75" customHeight="1" x14ac:dyDescent="0.25">
      <c r="A397" s="2"/>
      <c r="B397" s="2"/>
      <c r="C397" s="2"/>
      <c r="D397" s="2"/>
      <c r="E397" s="2"/>
      <c r="F397" s="2"/>
      <c r="G397" s="10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</row>
    <row r="398" spans="1:50" ht="12.75" customHeight="1" x14ac:dyDescent="0.25">
      <c r="A398" s="2"/>
      <c r="B398" s="2"/>
      <c r="C398" s="2"/>
      <c r="D398" s="2"/>
      <c r="E398" s="2"/>
      <c r="F398" s="2"/>
      <c r="G398" s="10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</row>
    <row r="399" spans="1:50" ht="12.75" customHeight="1" x14ac:dyDescent="0.25">
      <c r="A399" s="2"/>
      <c r="B399" s="2"/>
      <c r="C399" s="2"/>
      <c r="D399" s="2"/>
      <c r="E399" s="2"/>
      <c r="F399" s="2"/>
      <c r="G399" s="10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</row>
    <row r="400" spans="1:50" ht="12.75" customHeight="1" x14ac:dyDescent="0.25">
      <c r="A400" s="2"/>
      <c r="B400" s="2"/>
      <c r="C400" s="2"/>
      <c r="D400" s="2"/>
      <c r="E400" s="2"/>
      <c r="F400" s="2"/>
      <c r="G400" s="10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</row>
    <row r="401" spans="1:50" ht="12.75" customHeight="1" x14ac:dyDescent="0.25">
      <c r="A401" s="2"/>
      <c r="B401" s="2"/>
      <c r="C401" s="2"/>
      <c r="D401" s="2"/>
      <c r="E401" s="2"/>
      <c r="F401" s="2"/>
      <c r="G401" s="10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</row>
    <row r="402" spans="1:50" ht="12.75" customHeight="1" x14ac:dyDescent="0.25">
      <c r="A402" s="2"/>
      <c r="B402" s="2"/>
      <c r="C402" s="2"/>
      <c r="D402" s="2"/>
      <c r="E402" s="2"/>
      <c r="F402" s="2"/>
      <c r="G402" s="10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</row>
    <row r="403" spans="1:50" ht="12.75" customHeight="1" x14ac:dyDescent="0.25">
      <c r="A403" s="2"/>
      <c r="B403" s="2"/>
      <c r="C403" s="2"/>
      <c r="D403" s="2"/>
      <c r="E403" s="2"/>
      <c r="F403" s="2"/>
      <c r="G403" s="10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</row>
    <row r="404" spans="1:50" ht="12.75" customHeight="1" x14ac:dyDescent="0.25">
      <c r="A404" s="2"/>
      <c r="B404" s="2"/>
      <c r="C404" s="2"/>
      <c r="D404" s="2"/>
      <c r="E404" s="2"/>
      <c r="F404" s="2"/>
      <c r="G404" s="10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</row>
    <row r="405" spans="1:50" ht="12.75" customHeight="1" x14ac:dyDescent="0.25">
      <c r="A405" s="2"/>
      <c r="B405" s="2"/>
      <c r="C405" s="2"/>
      <c r="D405" s="2"/>
      <c r="E405" s="2"/>
      <c r="F405" s="2"/>
      <c r="G405" s="10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</row>
    <row r="406" spans="1:50" ht="12.75" customHeight="1" x14ac:dyDescent="0.25">
      <c r="A406" s="2"/>
      <c r="B406" s="2"/>
      <c r="C406" s="2"/>
      <c r="D406" s="2"/>
      <c r="E406" s="2"/>
      <c r="F406" s="2"/>
      <c r="G406" s="10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</row>
    <row r="407" spans="1:50" ht="12.75" customHeight="1" x14ac:dyDescent="0.25">
      <c r="A407" s="2"/>
      <c r="B407" s="2"/>
      <c r="C407" s="2"/>
      <c r="D407" s="2"/>
      <c r="E407" s="2"/>
      <c r="F407" s="2"/>
      <c r="G407" s="10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</row>
    <row r="408" spans="1:50" ht="12.75" customHeight="1" x14ac:dyDescent="0.25">
      <c r="A408" s="2"/>
      <c r="B408" s="2"/>
      <c r="C408" s="2"/>
      <c r="D408" s="2"/>
      <c r="E408" s="2"/>
      <c r="F408" s="2"/>
      <c r="G408" s="10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</row>
    <row r="409" spans="1:50" ht="12.75" customHeight="1" x14ac:dyDescent="0.25">
      <c r="A409" s="2"/>
      <c r="B409" s="2"/>
      <c r="C409" s="2"/>
      <c r="D409" s="2"/>
      <c r="E409" s="2"/>
      <c r="F409" s="2"/>
      <c r="G409" s="10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</row>
    <row r="410" spans="1:50" ht="12.75" customHeight="1" x14ac:dyDescent="0.25">
      <c r="A410" s="2"/>
      <c r="B410" s="2"/>
      <c r="C410" s="2"/>
      <c r="D410" s="2"/>
      <c r="E410" s="2"/>
      <c r="F410" s="2"/>
      <c r="G410" s="10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</row>
    <row r="411" spans="1:50" ht="12.75" customHeight="1" x14ac:dyDescent="0.25">
      <c r="A411" s="2"/>
      <c r="B411" s="2"/>
      <c r="C411" s="2"/>
      <c r="D411" s="2"/>
      <c r="E411" s="2"/>
      <c r="F411" s="2"/>
      <c r="G411" s="10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</row>
    <row r="412" spans="1:50" ht="12.75" customHeight="1" x14ac:dyDescent="0.25">
      <c r="A412" s="2"/>
      <c r="B412" s="2"/>
      <c r="C412" s="2"/>
      <c r="D412" s="2"/>
      <c r="E412" s="2"/>
      <c r="F412" s="2"/>
      <c r="G412" s="10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</row>
    <row r="413" spans="1:50" ht="12.75" customHeight="1" x14ac:dyDescent="0.25">
      <c r="A413" s="2"/>
      <c r="B413" s="2"/>
      <c r="C413" s="2"/>
      <c r="D413" s="2"/>
      <c r="E413" s="2"/>
      <c r="F413" s="2"/>
      <c r="G413" s="10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</row>
    <row r="414" spans="1:50" ht="12.75" customHeight="1" x14ac:dyDescent="0.25">
      <c r="A414" s="2"/>
      <c r="B414" s="2"/>
      <c r="C414" s="2"/>
      <c r="D414" s="2"/>
      <c r="E414" s="2"/>
      <c r="F414" s="2"/>
      <c r="G414" s="10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</row>
    <row r="415" spans="1:50" ht="12.75" customHeight="1" x14ac:dyDescent="0.25">
      <c r="A415" s="2"/>
      <c r="B415" s="2"/>
      <c r="C415" s="2"/>
      <c r="D415" s="2"/>
      <c r="E415" s="2"/>
      <c r="F415" s="2"/>
      <c r="G415" s="10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</row>
    <row r="416" spans="1:50" ht="12.75" customHeight="1" x14ac:dyDescent="0.25">
      <c r="A416" s="2"/>
      <c r="B416" s="2"/>
      <c r="C416" s="2"/>
      <c r="D416" s="2"/>
      <c r="E416" s="2"/>
      <c r="F416" s="2"/>
      <c r="G416" s="10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</row>
    <row r="417" spans="1:50" ht="12.75" customHeight="1" x14ac:dyDescent="0.25">
      <c r="A417" s="2"/>
      <c r="B417" s="2"/>
      <c r="C417" s="2"/>
      <c r="D417" s="2"/>
      <c r="E417" s="2"/>
      <c r="F417" s="2"/>
      <c r="G417" s="10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</row>
    <row r="418" spans="1:50" ht="12.75" customHeight="1" x14ac:dyDescent="0.25">
      <c r="A418" s="2"/>
      <c r="B418" s="2"/>
      <c r="C418" s="2"/>
      <c r="D418" s="2"/>
      <c r="E418" s="2"/>
      <c r="F418" s="2"/>
      <c r="G418" s="10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</row>
    <row r="419" spans="1:50" ht="12.75" customHeight="1" x14ac:dyDescent="0.25">
      <c r="A419" s="2"/>
      <c r="B419" s="2"/>
      <c r="C419" s="2"/>
      <c r="D419" s="2"/>
      <c r="E419" s="2"/>
      <c r="F419" s="2"/>
      <c r="G419" s="10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</row>
    <row r="420" spans="1:50" ht="12.75" customHeight="1" x14ac:dyDescent="0.25">
      <c r="A420" s="2"/>
      <c r="B420" s="2"/>
      <c r="C420" s="2"/>
      <c r="D420" s="2"/>
      <c r="E420" s="2"/>
      <c r="F420" s="2"/>
      <c r="G420" s="10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</row>
    <row r="421" spans="1:50" ht="12.75" customHeight="1" x14ac:dyDescent="0.25">
      <c r="A421" s="2"/>
      <c r="B421" s="2"/>
      <c r="C421" s="2"/>
      <c r="D421" s="2"/>
      <c r="E421" s="2"/>
      <c r="F421" s="2"/>
      <c r="G421" s="10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</row>
    <row r="422" spans="1:50" ht="12.75" customHeight="1" x14ac:dyDescent="0.25">
      <c r="A422" s="2"/>
      <c r="B422" s="2"/>
      <c r="C422" s="2"/>
      <c r="D422" s="2"/>
      <c r="E422" s="2"/>
      <c r="F422" s="2"/>
      <c r="G422" s="10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</row>
    <row r="423" spans="1:50" ht="12.75" customHeight="1" x14ac:dyDescent="0.25">
      <c r="A423" s="2"/>
      <c r="B423" s="2"/>
      <c r="C423" s="2"/>
      <c r="D423" s="2"/>
      <c r="E423" s="2"/>
      <c r="F423" s="2"/>
      <c r="G423" s="10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</row>
    <row r="424" spans="1:50" ht="12.75" customHeight="1" x14ac:dyDescent="0.25">
      <c r="A424" s="2"/>
      <c r="B424" s="2"/>
      <c r="C424" s="2"/>
      <c r="D424" s="2"/>
      <c r="E424" s="2"/>
      <c r="F424" s="2"/>
      <c r="G424" s="10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</row>
    <row r="425" spans="1:50" ht="12.75" customHeight="1" x14ac:dyDescent="0.25">
      <c r="A425" s="2"/>
      <c r="B425" s="2"/>
      <c r="C425" s="2"/>
      <c r="D425" s="2"/>
      <c r="E425" s="2"/>
      <c r="F425" s="2"/>
      <c r="G425" s="1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</row>
    <row r="426" spans="1:50" ht="12.75" customHeight="1" x14ac:dyDescent="0.25">
      <c r="A426" s="2"/>
      <c r="B426" s="2"/>
      <c r="C426" s="2"/>
      <c r="D426" s="2"/>
      <c r="E426" s="2"/>
      <c r="F426" s="2"/>
      <c r="G426" s="10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</row>
    <row r="427" spans="1:50" ht="12.75" customHeight="1" x14ac:dyDescent="0.25">
      <c r="A427" s="2"/>
      <c r="B427" s="2"/>
      <c r="C427" s="2"/>
      <c r="D427" s="2"/>
      <c r="E427" s="2"/>
      <c r="F427" s="2"/>
      <c r="G427" s="10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</row>
    <row r="428" spans="1:50" ht="12.75" customHeight="1" x14ac:dyDescent="0.25">
      <c r="A428" s="2"/>
      <c r="B428" s="2"/>
      <c r="C428" s="2"/>
      <c r="D428" s="2"/>
      <c r="E428" s="2"/>
      <c r="F428" s="2"/>
      <c r="G428" s="10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</row>
    <row r="429" spans="1:50" ht="12.75" customHeight="1" x14ac:dyDescent="0.25">
      <c r="A429" s="2"/>
      <c r="B429" s="2"/>
      <c r="C429" s="2"/>
      <c r="D429" s="2"/>
      <c r="E429" s="2"/>
      <c r="F429" s="2"/>
      <c r="G429" s="10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</row>
    <row r="430" spans="1:50" ht="12.75" customHeight="1" x14ac:dyDescent="0.25">
      <c r="A430" s="2"/>
      <c r="B430" s="2"/>
      <c r="C430" s="2"/>
      <c r="D430" s="2"/>
      <c r="E430" s="2"/>
      <c r="F430" s="2"/>
      <c r="G430" s="10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</row>
    <row r="431" spans="1:50" ht="12.75" customHeight="1" x14ac:dyDescent="0.25">
      <c r="A431" s="2"/>
      <c r="B431" s="2"/>
      <c r="C431" s="2"/>
      <c r="D431" s="2"/>
      <c r="E431" s="2"/>
      <c r="F431" s="2"/>
      <c r="G431" s="10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</row>
    <row r="432" spans="1:50" ht="12.75" customHeight="1" x14ac:dyDescent="0.25">
      <c r="A432" s="2"/>
      <c r="B432" s="2"/>
      <c r="C432" s="2"/>
      <c r="D432" s="2"/>
      <c r="E432" s="2"/>
      <c r="F432" s="2"/>
      <c r="G432" s="10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</row>
    <row r="433" spans="1:50" ht="12.75" customHeight="1" x14ac:dyDescent="0.25">
      <c r="A433" s="2"/>
      <c r="B433" s="2"/>
      <c r="C433" s="2"/>
      <c r="D433" s="2"/>
      <c r="E433" s="2"/>
      <c r="F433" s="2"/>
      <c r="G433" s="10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</row>
    <row r="434" spans="1:50" ht="12.75" customHeight="1" x14ac:dyDescent="0.25">
      <c r="A434" s="2"/>
      <c r="B434" s="2"/>
      <c r="C434" s="2"/>
      <c r="D434" s="2"/>
      <c r="E434" s="2"/>
      <c r="F434" s="2"/>
      <c r="G434" s="10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</row>
    <row r="435" spans="1:50" ht="12.75" customHeight="1" x14ac:dyDescent="0.25">
      <c r="A435" s="2"/>
      <c r="B435" s="2"/>
      <c r="C435" s="2"/>
      <c r="D435" s="2"/>
      <c r="E435" s="2"/>
      <c r="F435" s="2"/>
      <c r="G435" s="10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</row>
    <row r="436" spans="1:50" ht="12.75" customHeight="1" x14ac:dyDescent="0.25">
      <c r="A436" s="2"/>
      <c r="B436" s="2"/>
      <c r="C436" s="2"/>
      <c r="D436" s="2"/>
      <c r="E436" s="2"/>
      <c r="F436" s="2"/>
      <c r="G436" s="10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</row>
    <row r="437" spans="1:50" ht="12.75" customHeight="1" x14ac:dyDescent="0.25">
      <c r="A437" s="2"/>
      <c r="B437" s="2"/>
      <c r="C437" s="2"/>
      <c r="D437" s="2"/>
      <c r="E437" s="2"/>
      <c r="F437" s="2"/>
      <c r="G437" s="10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</row>
    <row r="438" spans="1:50" ht="12.75" customHeight="1" x14ac:dyDescent="0.25">
      <c r="A438" s="2"/>
      <c r="B438" s="2"/>
      <c r="C438" s="2"/>
      <c r="D438" s="2"/>
      <c r="E438" s="2"/>
      <c r="F438" s="2"/>
      <c r="G438" s="10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</row>
    <row r="439" spans="1:50" ht="12.75" customHeight="1" x14ac:dyDescent="0.25">
      <c r="A439" s="2"/>
      <c r="B439" s="2"/>
      <c r="C439" s="2"/>
      <c r="D439" s="2"/>
      <c r="E439" s="2"/>
      <c r="F439" s="2"/>
      <c r="G439" s="10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</row>
    <row r="440" spans="1:50" ht="12.75" customHeight="1" x14ac:dyDescent="0.25">
      <c r="A440" s="2"/>
      <c r="B440" s="2"/>
      <c r="C440" s="2"/>
      <c r="D440" s="2"/>
      <c r="E440" s="2"/>
      <c r="F440" s="2"/>
      <c r="G440" s="10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</row>
    <row r="441" spans="1:50" ht="12.75" customHeight="1" x14ac:dyDescent="0.25">
      <c r="A441" s="2"/>
      <c r="B441" s="2"/>
      <c r="C441" s="2"/>
      <c r="D441" s="2"/>
      <c r="E441" s="2"/>
      <c r="F441" s="2"/>
      <c r="G441" s="10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</row>
    <row r="442" spans="1:50" ht="12.75" customHeight="1" x14ac:dyDescent="0.25">
      <c r="A442" s="2"/>
      <c r="B442" s="2"/>
      <c r="C442" s="2"/>
      <c r="D442" s="2"/>
      <c r="E442" s="2"/>
      <c r="F442" s="2"/>
      <c r="G442" s="1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</row>
    <row r="443" spans="1:50" ht="12.75" customHeight="1" x14ac:dyDescent="0.25">
      <c r="A443" s="2"/>
      <c r="B443" s="2"/>
      <c r="C443" s="2"/>
      <c r="D443" s="2"/>
      <c r="E443" s="2"/>
      <c r="F443" s="2"/>
      <c r="G443" s="10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</row>
    <row r="444" spans="1:50" ht="12.75" customHeight="1" x14ac:dyDescent="0.25">
      <c r="A444" s="2"/>
      <c r="B444" s="2"/>
      <c r="C444" s="2"/>
      <c r="D444" s="2"/>
      <c r="E444" s="2"/>
      <c r="F444" s="2"/>
      <c r="G444" s="10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</row>
    <row r="445" spans="1:50" ht="12.75" customHeight="1" x14ac:dyDescent="0.25">
      <c r="A445" s="2"/>
      <c r="B445" s="2"/>
      <c r="C445" s="2"/>
      <c r="D445" s="2"/>
      <c r="E445" s="2"/>
      <c r="F445" s="2"/>
      <c r="G445" s="10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</row>
    <row r="446" spans="1:50" ht="12.75" customHeight="1" x14ac:dyDescent="0.25">
      <c r="A446" s="2"/>
      <c r="B446" s="2"/>
      <c r="C446" s="2"/>
      <c r="D446" s="2"/>
      <c r="E446" s="2"/>
      <c r="F446" s="2"/>
      <c r="G446" s="10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</row>
    <row r="447" spans="1:50" ht="12.75" customHeight="1" x14ac:dyDescent="0.25">
      <c r="A447" s="2"/>
      <c r="B447" s="2"/>
      <c r="C447" s="2"/>
      <c r="D447" s="2"/>
      <c r="E447" s="2"/>
      <c r="F447" s="2"/>
      <c r="G447" s="10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</row>
    <row r="448" spans="1:50" ht="12.75" customHeight="1" x14ac:dyDescent="0.25">
      <c r="A448" s="2"/>
      <c r="B448" s="2"/>
      <c r="C448" s="2"/>
      <c r="D448" s="2"/>
      <c r="E448" s="2"/>
      <c r="F448" s="2"/>
      <c r="G448" s="10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</row>
    <row r="449" spans="1:50" ht="12.75" customHeight="1" x14ac:dyDescent="0.25">
      <c r="A449" s="2"/>
      <c r="B449" s="2"/>
      <c r="C449" s="2"/>
      <c r="D449" s="2"/>
      <c r="E449" s="2"/>
      <c r="F449" s="2"/>
      <c r="G449" s="1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</row>
    <row r="450" spans="1:50" ht="12.75" customHeight="1" x14ac:dyDescent="0.25">
      <c r="A450" s="2"/>
      <c r="B450" s="2"/>
      <c r="C450" s="2"/>
      <c r="D450" s="2"/>
      <c r="E450" s="2"/>
      <c r="F450" s="2"/>
      <c r="G450" s="1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</row>
    <row r="451" spans="1:50" ht="12.75" customHeight="1" x14ac:dyDescent="0.25">
      <c r="A451" s="2"/>
      <c r="B451" s="2"/>
      <c r="C451" s="2"/>
      <c r="D451" s="2"/>
      <c r="E451" s="2"/>
      <c r="F451" s="2"/>
      <c r="G451" s="10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</row>
    <row r="452" spans="1:50" ht="12.75" customHeight="1" x14ac:dyDescent="0.25">
      <c r="A452" s="2"/>
      <c r="B452" s="2"/>
      <c r="C452" s="2"/>
      <c r="D452" s="2"/>
      <c r="E452" s="2"/>
      <c r="F452" s="2"/>
      <c r="G452" s="10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</row>
    <row r="453" spans="1:50" ht="12.75" customHeight="1" x14ac:dyDescent="0.25">
      <c r="A453" s="2"/>
      <c r="B453" s="2"/>
      <c r="C453" s="2"/>
      <c r="D453" s="2"/>
      <c r="E453" s="2"/>
      <c r="F453" s="2"/>
      <c r="G453" s="10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</row>
    <row r="454" spans="1:50" ht="12.75" customHeight="1" x14ac:dyDescent="0.25">
      <c r="A454" s="2"/>
      <c r="B454" s="2"/>
      <c r="C454" s="2"/>
      <c r="D454" s="2"/>
      <c r="E454" s="2"/>
      <c r="F454" s="2"/>
      <c r="G454" s="10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</row>
    <row r="455" spans="1:50" ht="12.75" customHeight="1" x14ac:dyDescent="0.25">
      <c r="A455" s="2"/>
      <c r="B455" s="2"/>
      <c r="C455" s="2"/>
      <c r="D455" s="2"/>
      <c r="E455" s="2"/>
      <c r="F455" s="2"/>
      <c r="G455" s="10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</row>
    <row r="456" spans="1:50" ht="12.75" customHeight="1" x14ac:dyDescent="0.25">
      <c r="A456" s="2"/>
      <c r="B456" s="2"/>
      <c r="C456" s="2"/>
      <c r="D456" s="2"/>
      <c r="E456" s="2"/>
      <c r="F456" s="2"/>
      <c r="G456" s="1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</row>
    <row r="457" spans="1:50" ht="12.75" customHeight="1" x14ac:dyDescent="0.25">
      <c r="A457" s="2"/>
      <c r="B457" s="2"/>
      <c r="C457" s="2"/>
      <c r="D457" s="2"/>
      <c r="E457" s="2"/>
      <c r="F457" s="2"/>
      <c r="G457" s="10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</row>
    <row r="458" spans="1:50" ht="12.75" customHeight="1" x14ac:dyDescent="0.25">
      <c r="A458" s="2"/>
      <c r="B458" s="2"/>
      <c r="C458" s="2"/>
      <c r="D458" s="2"/>
      <c r="E458" s="2"/>
      <c r="F458" s="2"/>
      <c r="G458" s="10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</row>
    <row r="459" spans="1:50" ht="12.75" customHeight="1" x14ac:dyDescent="0.25">
      <c r="A459" s="2"/>
      <c r="B459" s="2"/>
      <c r="C459" s="2"/>
      <c r="D459" s="2"/>
      <c r="E459" s="2"/>
      <c r="F459" s="2"/>
      <c r="G459" s="10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</row>
    <row r="460" spans="1:50" ht="12.75" customHeight="1" x14ac:dyDescent="0.25">
      <c r="A460" s="2"/>
      <c r="B460" s="2"/>
      <c r="C460" s="2"/>
      <c r="D460" s="2"/>
      <c r="E460" s="2"/>
      <c r="F460" s="2"/>
      <c r="G460" s="1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</row>
    <row r="461" spans="1:50" ht="12.75" customHeight="1" x14ac:dyDescent="0.25">
      <c r="A461" s="2"/>
      <c r="B461" s="2"/>
      <c r="C461" s="2"/>
      <c r="D461" s="2"/>
      <c r="E461" s="2"/>
      <c r="F461" s="2"/>
      <c r="G461" s="10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</row>
    <row r="462" spans="1:50" ht="12.75" customHeight="1" x14ac:dyDescent="0.25">
      <c r="A462" s="2"/>
      <c r="B462" s="2"/>
      <c r="C462" s="2"/>
      <c r="D462" s="2"/>
      <c r="E462" s="2"/>
      <c r="F462" s="2"/>
      <c r="G462" s="10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</row>
    <row r="463" spans="1:50" ht="12.75" customHeight="1" x14ac:dyDescent="0.25">
      <c r="A463" s="2"/>
      <c r="B463" s="2"/>
      <c r="C463" s="2"/>
      <c r="D463" s="2"/>
      <c r="E463" s="2"/>
      <c r="F463" s="2"/>
      <c r="G463" s="10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</row>
    <row r="464" spans="1:50" ht="12.75" customHeight="1" x14ac:dyDescent="0.25">
      <c r="A464" s="2"/>
      <c r="B464" s="2"/>
      <c r="C464" s="2"/>
      <c r="D464" s="2"/>
      <c r="E464" s="2"/>
      <c r="F464" s="2"/>
      <c r="G464" s="10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</row>
    <row r="465" spans="1:50" ht="12.75" customHeight="1" x14ac:dyDescent="0.25">
      <c r="A465" s="2"/>
      <c r="B465" s="2"/>
      <c r="C465" s="2"/>
      <c r="D465" s="2"/>
      <c r="E465" s="2"/>
      <c r="F465" s="2"/>
      <c r="G465" s="10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</row>
    <row r="466" spans="1:50" ht="12.75" customHeight="1" x14ac:dyDescent="0.25">
      <c r="A466" s="2"/>
      <c r="B466" s="2"/>
      <c r="C466" s="2"/>
      <c r="D466" s="2"/>
      <c r="E466" s="2"/>
      <c r="F466" s="2"/>
      <c r="G466" s="1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</row>
    <row r="467" spans="1:50" ht="12.75" customHeight="1" x14ac:dyDescent="0.25">
      <c r="A467" s="2"/>
      <c r="B467" s="2"/>
      <c r="C467" s="2"/>
      <c r="D467" s="2"/>
      <c r="E467" s="2"/>
      <c r="F467" s="2"/>
      <c r="G467" s="10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</row>
    <row r="468" spans="1:50" ht="12.75" customHeight="1" x14ac:dyDescent="0.25">
      <c r="A468" s="2"/>
      <c r="B468" s="2"/>
      <c r="C468" s="2"/>
      <c r="D468" s="2"/>
      <c r="E468" s="2"/>
      <c r="F468" s="2"/>
      <c r="G468" s="10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</row>
    <row r="469" spans="1:50" ht="12.75" customHeight="1" x14ac:dyDescent="0.25">
      <c r="A469" s="2"/>
      <c r="B469" s="2"/>
      <c r="C469" s="2"/>
      <c r="D469" s="2"/>
      <c r="E469" s="2"/>
      <c r="F469" s="2"/>
      <c r="G469" s="10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</row>
    <row r="470" spans="1:50" ht="12.75" customHeight="1" x14ac:dyDescent="0.25">
      <c r="A470" s="2"/>
      <c r="B470" s="2"/>
      <c r="C470" s="2"/>
      <c r="D470" s="2"/>
      <c r="E470" s="2"/>
      <c r="F470" s="2"/>
      <c r="G470" s="10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</row>
    <row r="471" spans="1:50" ht="12.75" customHeight="1" x14ac:dyDescent="0.25">
      <c r="A471" s="2"/>
      <c r="B471" s="2"/>
      <c r="C471" s="2"/>
      <c r="D471" s="2"/>
      <c r="E471" s="2"/>
      <c r="F471" s="2"/>
      <c r="G471" s="10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</row>
    <row r="472" spans="1:50" ht="12.75" customHeight="1" x14ac:dyDescent="0.25">
      <c r="A472" s="2"/>
      <c r="B472" s="2"/>
      <c r="C472" s="2"/>
      <c r="D472" s="2"/>
      <c r="E472" s="2"/>
      <c r="F472" s="2"/>
      <c r="G472" s="10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</row>
    <row r="473" spans="1:50" ht="12.75" customHeight="1" x14ac:dyDescent="0.25">
      <c r="A473" s="2"/>
      <c r="B473" s="2"/>
      <c r="C473" s="2"/>
      <c r="D473" s="2"/>
      <c r="E473" s="2"/>
      <c r="F473" s="2"/>
      <c r="G473" s="10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</row>
    <row r="474" spans="1:50" ht="12.75" customHeight="1" x14ac:dyDescent="0.25">
      <c r="A474" s="2"/>
      <c r="B474" s="2"/>
      <c r="C474" s="2"/>
      <c r="D474" s="2"/>
      <c r="E474" s="2"/>
      <c r="F474" s="2"/>
      <c r="G474" s="10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</row>
    <row r="475" spans="1:50" ht="12.75" customHeight="1" x14ac:dyDescent="0.25">
      <c r="A475" s="2"/>
      <c r="B475" s="2"/>
      <c r="C475" s="2"/>
      <c r="D475" s="2"/>
      <c r="E475" s="2"/>
      <c r="F475" s="2"/>
      <c r="G475" s="10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</row>
    <row r="476" spans="1:50" ht="12.75" customHeight="1" x14ac:dyDescent="0.25">
      <c r="A476" s="2"/>
      <c r="B476" s="2"/>
      <c r="C476" s="2"/>
      <c r="D476" s="2"/>
      <c r="E476" s="2"/>
      <c r="F476" s="2"/>
      <c r="G476" s="10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</row>
    <row r="477" spans="1:50" ht="12.75" customHeight="1" x14ac:dyDescent="0.25">
      <c r="A477" s="2"/>
      <c r="B477" s="2"/>
      <c r="C477" s="2"/>
      <c r="D477" s="2"/>
      <c r="E477" s="2"/>
      <c r="F477" s="2"/>
      <c r="G477" s="10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</row>
    <row r="478" spans="1:50" ht="12.75" customHeight="1" x14ac:dyDescent="0.25">
      <c r="A478" s="2"/>
      <c r="B478" s="2"/>
      <c r="C478" s="2"/>
      <c r="D478" s="2"/>
      <c r="E478" s="2"/>
      <c r="F478" s="2"/>
      <c r="G478" s="10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</row>
    <row r="479" spans="1:50" ht="12.75" customHeight="1" x14ac:dyDescent="0.25">
      <c r="A479" s="2"/>
      <c r="B479" s="2"/>
      <c r="C479" s="2"/>
      <c r="D479" s="2"/>
      <c r="E479" s="2"/>
      <c r="F479" s="2"/>
      <c r="G479" s="10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</row>
    <row r="480" spans="1:50" ht="12.75" customHeight="1" x14ac:dyDescent="0.25">
      <c r="A480" s="2"/>
      <c r="B480" s="2"/>
      <c r="C480" s="2"/>
      <c r="D480" s="2"/>
      <c r="E480" s="2"/>
      <c r="F480" s="2"/>
      <c r="G480" s="10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</row>
    <row r="481" spans="1:50" ht="12.75" customHeight="1" x14ac:dyDescent="0.25">
      <c r="A481" s="2"/>
      <c r="B481" s="2"/>
      <c r="C481" s="2"/>
      <c r="D481" s="2"/>
      <c r="E481" s="2"/>
      <c r="F481" s="2"/>
      <c r="G481" s="10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</row>
    <row r="482" spans="1:50" ht="12.75" customHeight="1" x14ac:dyDescent="0.25">
      <c r="A482" s="2"/>
      <c r="B482" s="2"/>
      <c r="C482" s="2"/>
      <c r="D482" s="2"/>
      <c r="E482" s="2"/>
      <c r="F482" s="2"/>
      <c r="G482" s="10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</row>
    <row r="483" spans="1:50" ht="12.75" customHeight="1" x14ac:dyDescent="0.25">
      <c r="A483" s="2"/>
      <c r="B483" s="2"/>
      <c r="C483" s="2"/>
      <c r="D483" s="2"/>
      <c r="E483" s="2"/>
      <c r="F483" s="2"/>
      <c r="G483" s="10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</row>
    <row r="484" spans="1:50" ht="12.75" customHeight="1" x14ac:dyDescent="0.25">
      <c r="A484" s="2"/>
      <c r="B484" s="2"/>
      <c r="C484" s="2"/>
      <c r="D484" s="2"/>
      <c r="E484" s="2"/>
      <c r="F484" s="2"/>
      <c r="G484" s="10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</row>
    <row r="485" spans="1:50" ht="12.75" customHeight="1" x14ac:dyDescent="0.25">
      <c r="A485" s="2"/>
      <c r="B485" s="2"/>
      <c r="C485" s="2"/>
      <c r="D485" s="2"/>
      <c r="E485" s="2"/>
      <c r="F485" s="2"/>
      <c r="G485" s="10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</row>
    <row r="486" spans="1:50" ht="12.75" customHeight="1" x14ac:dyDescent="0.25">
      <c r="A486" s="2"/>
      <c r="B486" s="2"/>
      <c r="C486" s="2"/>
      <c r="D486" s="2"/>
      <c r="E486" s="2"/>
      <c r="F486" s="2"/>
      <c r="G486" s="10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</row>
    <row r="487" spans="1:50" ht="12.75" customHeight="1" x14ac:dyDescent="0.25">
      <c r="A487" s="2"/>
      <c r="B487" s="2"/>
      <c r="C487" s="2"/>
      <c r="D487" s="2"/>
      <c r="E487" s="2"/>
      <c r="F487" s="2"/>
      <c r="G487" s="10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</row>
    <row r="488" spans="1:50" ht="12.75" customHeight="1" x14ac:dyDescent="0.25">
      <c r="A488" s="2"/>
      <c r="B488" s="2"/>
      <c r="C488" s="2"/>
      <c r="D488" s="2"/>
      <c r="E488" s="2"/>
      <c r="F488" s="2"/>
      <c r="G488" s="10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</row>
    <row r="489" spans="1:50" ht="12.75" customHeight="1" x14ac:dyDescent="0.25">
      <c r="A489" s="2"/>
      <c r="B489" s="2"/>
      <c r="C489" s="2"/>
      <c r="D489" s="2"/>
      <c r="E489" s="2"/>
      <c r="F489" s="2"/>
      <c r="G489" s="10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</row>
    <row r="490" spans="1:50" ht="12.75" customHeight="1" x14ac:dyDescent="0.25">
      <c r="A490" s="2"/>
      <c r="B490" s="2"/>
      <c r="C490" s="2"/>
      <c r="D490" s="2"/>
      <c r="E490" s="2"/>
      <c r="F490" s="2"/>
      <c r="G490" s="10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</row>
    <row r="491" spans="1:50" ht="12.75" customHeight="1" x14ac:dyDescent="0.25">
      <c r="A491" s="2"/>
      <c r="B491" s="2"/>
      <c r="C491" s="2"/>
      <c r="D491" s="2"/>
      <c r="E491" s="2"/>
      <c r="F491" s="2"/>
      <c r="G491" s="10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</row>
    <row r="492" spans="1:50" ht="12.75" customHeight="1" x14ac:dyDescent="0.25">
      <c r="A492" s="2"/>
      <c r="B492" s="2"/>
      <c r="C492" s="2"/>
      <c r="D492" s="2"/>
      <c r="E492" s="2"/>
      <c r="F492" s="2"/>
      <c r="G492" s="10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</row>
    <row r="493" spans="1:50" ht="12.75" customHeight="1" x14ac:dyDescent="0.25">
      <c r="A493" s="2"/>
      <c r="B493" s="2"/>
      <c r="C493" s="2"/>
      <c r="D493" s="2"/>
      <c r="E493" s="2"/>
      <c r="F493" s="2"/>
      <c r="G493" s="10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</row>
    <row r="494" spans="1:50" ht="12.75" customHeight="1" x14ac:dyDescent="0.25">
      <c r="A494" s="2"/>
      <c r="B494" s="2"/>
      <c r="C494" s="2"/>
      <c r="D494" s="2"/>
      <c r="E494" s="2"/>
      <c r="F494" s="2"/>
      <c r="G494" s="10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</row>
    <row r="495" spans="1:50" ht="12.75" customHeight="1" x14ac:dyDescent="0.25">
      <c r="A495" s="2"/>
      <c r="B495" s="2"/>
      <c r="C495" s="2"/>
      <c r="D495" s="2"/>
      <c r="E495" s="2"/>
      <c r="F495" s="2"/>
      <c r="G495" s="10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</row>
    <row r="496" spans="1:50" ht="12.75" customHeight="1" x14ac:dyDescent="0.25">
      <c r="A496" s="2"/>
      <c r="B496" s="2"/>
      <c r="C496" s="2"/>
      <c r="D496" s="2"/>
      <c r="E496" s="2"/>
      <c r="F496" s="2"/>
      <c r="G496" s="10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</row>
    <row r="497" spans="1:50" ht="12.75" customHeight="1" x14ac:dyDescent="0.25">
      <c r="A497" s="2"/>
      <c r="B497" s="2"/>
      <c r="C497" s="2"/>
      <c r="D497" s="2"/>
      <c r="E497" s="2"/>
      <c r="F497" s="2"/>
      <c r="G497" s="10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</row>
    <row r="498" spans="1:50" ht="12.75" customHeight="1" x14ac:dyDescent="0.25">
      <c r="A498" s="2"/>
      <c r="B498" s="2"/>
      <c r="C498" s="2"/>
      <c r="D498" s="2"/>
      <c r="E498" s="2"/>
      <c r="F498" s="2"/>
      <c r="G498" s="10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</row>
    <row r="499" spans="1:50" ht="12.75" customHeight="1" x14ac:dyDescent="0.25">
      <c r="A499" s="2"/>
      <c r="B499" s="2"/>
      <c r="C499" s="2"/>
      <c r="D499" s="2"/>
      <c r="E499" s="2"/>
      <c r="F499" s="2"/>
      <c r="G499" s="10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</row>
    <row r="500" spans="1:50" ht="12.75" customHeight="1" x14ac:dyDescent="0.25">
      <c r="A500" s="2"/>
      <c r="B500" s="2"/>
      <c r="C500" s="2"/>
      <c r="D500" s="2"/>
      <c r="E500" s="2"/>
      <c r="F500" s="2"/>
      <c r="G500" s="10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</row>
    <row r="501" spans="1:50" ht="12.75" customHeight="1" x14ac:dyDescent="0.25">
      <c r="A501" s="2"/>
      <c r="B501" s="2"/>
      <c r="C501" s="2"/>
      <c r="D501" s="2"/>
      <c r="E501" s="2"/>
      <c r="F501" s="2"/>
      <c r="G501" s="10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</row>
    <row r="502" spans="1:50" ht="12.75" customHeight="1" x14ac:dyDescent="0.25">
      <c r="A502" s="2"/>
      <c r="B502" s="2"/>
      <c r="C502" s="2"/>
      <c r="D502" s="2"/>
      <c r="E502" s="2"/>
      <c r="F502" s="2"/>
      <c r="G502" s="10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</row>
    <row r="503" spans="1:50" ht="12.75" customHeight="1" x14ac:dyDescent="0.25">
      <c r="A503" s="2"/>
      <c r="B503" s="2"/>
      <c r="C503" s="2"/>
      <c r="D503" s="2"/>
      <c r="E503" s="2"/>
      <c r="F503" s="2"/>
      <c r="G503" s="1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</row>
    <row r="504" spans="1:50" ht="12.75" customHeight="1" x14ac:dyDescent="0.25">
      <c r="A504" s="2"/>
      <c r="B504" s="2"/>
      <c r="C504" s="2"/>
      <c r="D504" s="2"/>
      <c r="E504" s="2"/>
      <c r="F504" s="2"/>
      <c r="G504" s="10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</row>
    <row r="505" spans="1:50" ht="12.75" customHeight="1" x14ac:dyDescent="0.25">
      <c r="A505" s="2"/>
      <c r="B505" s="2"/>
      <c r="C505" s="2"/>
      <c r="D505" s="2"/>
      <c r="E505" s="2"/>
      <c r="F505" s="2"/>
      <c r="G505" s="10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</row>
    <row r="506" spans="1:50" ht="12.75" customHeight="1" x14ac:dyDescent="0.25">
      <c r="A506" s="2"/>
      <c r="B506" s="2"/>
      <c r="C506" s="2"/>
      <c r="D506" s="2"/>
      <c r="E506" s="2"/>
      <c r="F506" s="2"/>
      <c r="G506" s="10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</row>
    <row r="507" spans="1:50" ht="12.75" customHeight="1" x14ac:dyDescent="0.25">
      <c r="A507" s="2"/>
      <c r="B507" s="2"/>
      <c r="C507" s="2"/>
      <c r="D507" s="2"/>
      <c r="E507" s="2"/>
      <c r="F507" s="2"/>
      <c r="G507" s="10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</row>
    <row r="508" spans="1:50" ht="12.75" customHeight="1" x14ac:dyDescent="0.25">
      <c r="A508" s="2"/>
      <c r="B508" s="2"/>
      <c r="C508" s="2"/>
      <c r="D508" s="2"/>
      <c r="E508" s="2"/>
      <c r="F508" s="2"/>
      <c r="G508" s="10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</row>
    <row r="509" spans="1:50" ht="12.75" customHeight="1" x14ac:dyDescent="0.25">
      <c r="A509" s="2"/>
      <c r="B509" s="2"/>
      <c r="C509" s="2"/>
      <c r="D509" s="2"/>
      <c r="E509" s="2"/>
      <c r="F509" s="2"/>
      <c r="G509" s="10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</row>
    <row r="510" spans="1:50" ht="12.75" customHeight="1" x14ac:dyDescent="0.25">
      <c r="A510" s="2"/>
      <c r="B510" s="2"/>
      <c r="C510" s="2"/>
      <c r="D510" s="2"/>
      <c r="E510" s="2"/>
      <c r="F510" s="2"/>
      <c r="G510" s="10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</row>
    <row r="511" spans="1:50" ht="12.75" customHeight="1" x14ac:dyDescent="0.25">
      <c r="A511" s="2"/>
      <c r="B511" s="2"/>
      <c r="C511" s="2"/>
      <c r="D511" s="2"/>
      <c r="E511" s="2"/>
      <c r="F511" s="2"/>
      <c r="G511" s="10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</row>
    <row r="512" spans="1:50" ht="12.75" customHeight="1" x14ac:dyDescent="0.25">
      <c r="A512" s="2"/>
      <c r="B512" s="2"/>
      <c r="C512" s="2"/>
      <c r="D512" s="2"/>
      <c r="E512" s="2"/>
      <c r="F512" s="2"/>
      <c r="G512" s="10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</row>
    <row r="513" spans="1:50" ht="12.75" customHeight="1" x14ac:dyDescent="0.25">
      <c r="A513" s="2"/>
      <c r="B513" s="2"/>
      <c r="C513" s="2"/>
      <c r="D513" s="2"/>
      <c r="E513" s="2"/>
      <c r="F513" s="2"/>
      <c r="G513" s="10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</row>
    <row r="514" spans="1:50" ht="12.75" customHeight="1" x14ac:dyDescent="0.25">
      <c r="A514" s="2"/>
      <c r="B514" s="2"/>
      <c r="C514" s="2"/>
      <c r="D514" s="2"/>
      <c r="E514" s="2"/>
      <c r="F514" s="2"/>
      <c r="G514" s="10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</row>
    <row r="515" spans="1:50" ht="12.75" customHeight="1" x14ac:dyDescent="0.25">
      <c r="A515" s="2"/>
      <c r="B515" s="2"/>
      <c r="C515" s="2"/>
      <c r="D515" s="2"/>
      <c r="E515" s="2"/>
      <c r="F515" s="2"/>
      <c r="G515" s="10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</row>
    <row r="516" spans="1:50" ht="12.75" customHeight="1" x14ac:dyDescent="0.25">
      <c r="A516" s="2"/>
      <c r="B516" s="2"/>
      <c r="C516" s="2"/>
      <c r="D516" s="2"/>
      <c r="E516" s="2"/>
      <c r="F516" s="2"/>
      <c r="G516" s="10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</row>
    <row r="517" spans="1:50" ht="12.75" customHeight="1" x14ac:dyDescent="0.25">
      <c r="A517" s="2"/>
      <c r="B517" s="2"/>
      <c r="C517" s="2"/>
      <c r="D517" s="2"/>
      <c r="E517" s="2"/>
      <c r="F517" s="2"/>
      <c r="G517" s="10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</row>
    <row r="518" spans="1:50" ht="12.75" customHeight="1" x14ac:dyDescent="0.25">
      <c r="A518" s="2"/>
      <c r="B518" s="2"/>
      <c r="C518" s="2"/>
      <c r="D518" s="2"/>
      <c r="E518" s="2"/>
      <c r="F518" s="2"/>
      <c r="G518" s="10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</row>
    <row r="519" spans="1:50" ht="12.75" customHeight="1" x14ac:dyDescent="0.25">
      <c r="A519" s="2"/>
      <c r="B519" s="2"/>
      <c r="C519" s="2"/>
      <c r="D519" s="2"/>
      <c r="E519" s="2"/>
      <c r="F519" s="2"/>
      <c r="G519" s="10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</row>
    <row r="520" spans="1:50" ht="12.75" customHeight="1" x14ac:dyDescent="0.25">
      <c r="A520" s="2"/>
      <c r="B520" s="2"/>
      <c r="C520" s="2"/>
      <c r="D520" s="2"/>
      <c r="E520" s="2"/>
      <c r="F520" s="2"/>
      <c r="G520" s="10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</row>
    <row r="521" spans="1:50" ht="12.75" customHeight="1" x14ac:dyDescent="0.25">
      <c r="A521" s="2"/>
      <c r="B521" s="2"/>
      <c r="C521" s="2"/>
      <c r="D521" s="2"/>
      <c r="E521" s="2"/>
      <c r="F521" s="2"/>
      <c r="G521" s="10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</row>
    <row r="522" spans="1:50" ht="12.75" customHeight="1" x14ac:dyDescent="0.25">
      <c r="A522" s="2"/>
      <c r="B522" s="2"/>
      <c r="C522" s="2"/>
      <c r="D522" s="2"/>
      <c r="E522" s="2"/>
      <c r="F522" s="2"/>
      <c r="G522" s="10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</row>
    <row r="523" spans="1:50" ht="12.75" customHeight="1" x14ac:dyDescent="0.25">
      <c r="A523" s="2"/>
      <c r="B523" s="2"/>
      <c r="C523" s="2"/>
      <c r="D523" s="2"/>
      <c r="E523" s="2"/>
      <c r="F523" s="2"/>
      <c r="G523" s="10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</row>
    <row r="524" spans="1:50" ht="12.75" customHeight="1" x14ac:dyDescent="0.25">
      <c r="A524" s="2"/>
      <c r="B524" s="2"/>
      <c r="C524" s="2"/>
      <c r="D524" s="2"/>
      <c r="E524" s="2"/>
      <c r="F524" s="2"/>
      <c r="G524" s="10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</row>
    <row r="525" spans="1:50" ht="12.75" customHeight="1" x14ac:dyDescent="0.25">
      <c r="A525" s="2"/>
      <c r="B525" s="2"/>
      <c r="C525" s="2"/>
      <c r="D525" s="2"/>
      <c r="E525" s="2"/>
      <c r="F525" s="2"/>
      <c r="G525" s="10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</row>
    <row r="526" spans="1:50" ht="12.75" customHeight="1" x14ac:dyDescent="0.25">
      <c r="A526" s="2"/>
      <c r="B526" s="2"/>
      <c r="C526" s="2"/>
      <c r="D526" s="2"/>
      <c r="E526" s="2"/>
      <c r="F526" s="2"/>
      <c r="G526" s="10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</row>
    <row r="527" spans="1:50" ht="12.75" customHeight="1" x14ac:dyDescent="0.25">
      <c r="A527" s="2"/>
      <c r="B527" s="2"/>
      <c r="C527" s="2"/>
      <c r="D527" s="2"/>
      <c r="E527" s="2"/>
      <c r="F527" s="2"/>
      <c r="G527" s="10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</row>
    <row r="528" spans="1:50" ht="12.75" customHeight="1" x14ac:dyDescent="0.25">
      <c r="A528" s="2"/>
      <c r="B528" s="2"/>
      <c r="C528" s="2"/>
      <c r="D528" s="2"/>
      <c r="E528" s="2"/>
      <c r="F528" s="2"/>
      <c r="G528" s="10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</row>
    <row r="529" spans="1:50" ht="12.75" customHeight="1" x14ac:dyDescent="0.25">
      <c r="A529" s="2"/>
      <c r="B529" s="2"/>
      <c r="C529" s="2"/>
      <c r="D529" s="2"/>
      <c r="E529" s="2"/>
      <c r="F529" s="2"/>
      <c r="G529" s="10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</row>
    <row r="530" spans="1:50" ht="12.75" customHeight="1" x14ac:dyDescent="0.25">
      <c r="A530" s="2"/>
      <c r="B530" s="2"/>
      <c r="C530" s="2"/>
      <c r="D530" s="2"/>
      <c r="E530" s="2"/>
      <c r="F530" s="2"/>
      <c r="G530" s="10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</row>
    <row r="531" spans="1:50" ht="12.75" customHeight="1" x14ac:dyDescent="0.25">
      <c r="A531" s="2"/>
      <c r="B531" s="2"/>
      <c r="C531" s="2"/>
      <c r="D531" s="2"/>
      <c r="E531" s="2"/>
      <c r="F531" s="2"/>
      <c r="G531" s="10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</row>
    <row r="532" spans="1:50" ht="12.75" customHeight="1" x14ac:dyDescent="0.25">
      <c r="A532" s="2"/>
      <c r="B532" s="2"/>
      <c r="C532" s="2"/>
      <c r="D532" s="2"/>
      <c r="E532" s="2"/>
      <c r="F532" s="2"/>
      <c r="G532" s="10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</row>
    <row r="533" spans="1:50" ht="12.75" customHeight="1" x14ac:dyDescent="0.25">
      <c r="A533" s="2"/>
      <c r="B533" s="2"/>
      <c r="C533" s="2"/>
      <c r="D533" s="2"/>
      <c r="E533" s="2"/>
      <c r="F533" s="2"/>
      <c r="G533" s="10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</row>
    <row r="534" spans="1:50" ht="12.75" customHeight="1" x14ac:dyDescent="0.25">
      <c r="A534" s="2"/>
      <c r="B534" s="2"/>
      <c r="C534" s="2"/>
      <c r="D534" s="2"/>
      <c r="E534" s="2"/>
      <c r="F534" s="2"/>
      <c r="G534" s="10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</row>
    <row r="535" spans="1:50" ht="12.75" customHeight="1" x14ac:dyDescent="0.25">
      <c r="A535" s="2"/>
      <c r="B535" s="2"/>
      <c r="C535" s="2"/>
      <c r="D535" s="2"/>
      <c r="E535" s="2"/>
      <c r="F535" s="2"/>
      <c r="G535" s="10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</row>
    <row r="536" spans="1:50" ht="12.75" customHeight="1" x14ac:dyDescent="0.25">
      <c r="A536" s="2"/>
      <c r="B536" s="2"/>
      <c r="C536" s="2"/>
      <c r="D536" s="2"/>
      <c r="E536" s="2"/>
      <c r="F536" s="2"/>
      <c r="G536" s="10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</row>
    <row r="537" spans="1:50" ht="12.75" customHeight="1" x14ac:dyDescent="0.25">
      <c r="A537" s="2"/>
      <c r="B537" s="2"/>
      <c r="C537" s="2"/>
      <c r="D537" s="2"/>
      <c r="E537" s="2"/>
      <c r="F537" s="2"/>
      <c r="G537" s="10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</row>
    <row r="538" spans="1:50" ht="12.75" customHeight="1" x14ac:dyDescent="0.25">
      <c r="A538" s="2"/>
      <c r="B538" s="2"/>
      <c r="C538" s="2"/>
      <c r="D538" s="2"/>
      <c r="E538" s="2"/>
      <c r="F538" s="2"/>
      <c r="G538" s="10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</row>
    <row r="539" spans="1:50" ht="12.75" customHeight="1" x14ac:dyDescent="0.25">
      <c r="A539" s="2"/>
      <c r="B539" s="2"/>
      <c r="C539" s="2"/>
      <c r="D539" s="2"/>
      <c r="E539" s="2"/>
      <c r="F539" s="2"/>
      <c r="G539" s="10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</row>
    <row r="540" spans="1:50" ht="12.75" customHeight="1" x14ac:dyDescent="0.25">
      <c r="A540" s="2"/>
      <c r="B540" s="2"/>
      <c r="C540" s="2"/>
      <c r="D540" s="2"/>
      <c r="E540" s="2"/>
      <c r="F540" s="2"/>
      <c r="G540" s="10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</row>
    <row r="541" spans="1:50" ht="12.75" customHeight="1" x14ac:dyDescent="0.25">
      <c r="A541" s="2"/>
      <c r="B541" s="2"/>
      <c r="C541" s="2"/>
      <c r="D541" s="2"/>
      <c r="E541" s="2"/>
      <c r="F541" s="2"/>
      <c r="G541" s="10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</row>
    <row r="542" spans="1:50" ht="12.75" customHeight="1" x14ac:dyDescent="0.25">
      <c r="A542" s="2"/>
      <c r="B542" s="2"/>
      <c r="C542" s="2"/>
      <c r="D542" s="2"/>
      <c r="E542" s="2"/>
      <c r="F542" s="2"/>
      <c r="G542" s="10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</row>
    <row r="543" spans="1:50" ht="12.75" customHeight="1" x14ac:dyDescent="0.25">
      <c r="A543" s="2"/>
      <c r="B543" s="2"/>
      <c r="C543" s="2"/>
      <c r="D543" s="2"/>
      <c r="E543" s="2"/>
      <c r="F543" s="2"/>
      <c r="G543" s="10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</row>
    <row r="544" spans="1:50" ht="12.75" customHeight="1" x14ac:dyDescent="0.25">
      <c r="A544" s="2"/>
      <c r="B544" s="2"/>
      <c r="C544" s="2"/>
      <c r="D544" s="2"/>
      <c r="E544" s="2"/>
      <c r="F544" s="2"/>
      <c r="G544" s="10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</row>
    <row r="545" spans="1:50" ht="12.75" customHeight="1" x14ac:dyDescent="0.25">
      <c r="A545" s="2"/>
      <c r="B545" s="2"/>
      <c r="C545" s="2"/>
      <c r="D545" s="2"/>
      <c r="E545" s="2"/>
      <c r="F545" s="2"/>
      <c r="G545" s="10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</row>
    <row r="546" spans="1:50" ht="12.75" customHeight="1" x14ac:dyDescent="0.25">
      <c r="A546" s="2"/>
      <c r="B546" s="2"/>
      <c r="C546" s="2"/>
      <c r="D546" s="2"/>
      <c r="E546" s="2"/>
      <c r="F546" s="2"/>
      <c r="G546" s="10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</row>
    <row r="547" spans="1:50" ht="12.75" customHeight="1" x14ac:dyDescent="0.25">
      <c r="A547" s="2"/>
      <c r="B547" s="2"/>
      <c r="C547" s="2"/>
      <c r="D547" s="2"/>
      <c r="E547" s="2"/>
      <c r="F547" s="2"/>
      <c r="G547" s="10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</row>
    <row r="548" spans="1:50" ht="12.75" customHeight="1" x14ac:dyDescent="0.25">
      <c r="A548" s="2"/>
      <c r="B548" s="2"/>
      <c r="C548" s="2"/>
      <c r="D548" s="2"/>
      <c r="E548" s="2"/>
      <c r="F548" s="2"/>
      <c r="G548" s="10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</row>
    <row r="549" spans="1:50" ht="12.75" customHeight="1" x14ac:dyDescent="0.25">
      <c r="A549" s="2"/>
      <c r="B549" s="2"/>
      <c r="C549" s="2"/>
      <c r="D549" s="2"/>
      <c r="E549" s="2"/>
      <c r="F549" s="2"/>
      <c r="G549" s="10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</row>
    <row r="550" spans="1:50" ht="12.75" customHeight="1" x14ac:dyDescent="0.25">
      <c r="A550" s="2"/>
      <c r="B550" s="2"/>
      <c r="C550" s="2"/>
      <c r="D550" s="2"/>
      <c r="E550" s="2"/>
      <c r="F550" s="2"/>
      <c r="G550" s="10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</row>
    <row r="551" spans="1:50" ht="12.75" customHeight="1" x14ac:dyDescent="0.25">
      <c r="A551" s="2"/>
      <c r="B551" s="2"/>
      <c r="C551" s="2"/>
      <c r="D551" s="2"/>
      <c r="E551" s="2"/>
      <c r="F551" s="2"/>
      <c r="G551" s="10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</row>
    <row r="552" spans="1:50" ht="12.75" customHeight="1" x14ac:dyDescent="0.25">
      <c r="A552" s="2"/>
      <c r="B552" s="2"/>
      <c r="C552" s="2"/>
      <c r="D552" s="2"/>
      <c r="E552" s="2"/>
      <c r="F552" s="2"/>
      <c r="G552" s="10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</row>
    <row r="553" spans="1:50" ht="12.75" customHeight="1" x14ac:dyDescent="0.25">
      <c r="A553" s="2"/>
      <c r="B553" s="2"/>
      <c r="C553" s="2"/>
      <c r="D553" s="2"/>
      <c r="E553" s="2"/>
      <c r="F553" s="2"/>
      <c r="G553" s="10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</row>
    <row r="554" spans="1:50" ht="12.75" customHeight="1" x14ac:dyDescent="0.25">
      <c r="A554" s="2"/>
      <c r="B554" s="2"/>
      <c r="C554" s="2"/>
      <c r="D554" s="2"/>
      <c r="E554" s="2"/>
      <c r="F554" s="2"/>
      <c r="G554" s="10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</row>
    <row r="555" spans="1:50" ht="12.75" customHeight="1" x14ac:dyDescent="0.25">
      <c r="A555" s="2"/>
      <c r="B555" s="2"/>
      <c r="C555" s="2"/>
      <c r="D555" s="2"/>
      <c r="E555" s="2"/>
      <c r="F555" s="2"/>
      <c r="G555" s="10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</row>
    <row r="556" spans="1:50" ht="12.75" customHeight="1" x14ac:dyDescent="0.25">
      <c r="A556" s="2"/>
      <c r="B556" s="2"/>
      <c r="C556" s="2"/>
      <c r="D556" s="2"/>
      <c r="E556" s="2"/>
      <c r="F556" s="2"/>
      <c r="G556" s="10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</row>
    <row r="557" spans="1:50" ht="12.75" customHeight="1" x14ac:dyDescent="0.25">
      <c r="A557" s="2"/>
      <c r="B557" s="2"/>
      <c r="C557" s="2"/>
      <c r="D557" s="2"/>
      <c r="E557" s="2"/>
      <c r="F557" s="2"/>
      <c r="G557" s="10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</row>
    <row r="558" spans="1:50" ht="12.75" customHeight="1" x14ac:dyDescent="0.25">
      <c r="A558" s="2"/>
      <c r="B558" s="2"/>
      <c r="C558" s="2"/>
      <c r="D558" s="2"/>
      <c r="E558" s="2"/>
      <c r="F558" s="2"/>
      <c r="G558" s="10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</row>
    <row r="559" spans="1:50" ht="12.75" customHeight="1" x14ac:dyDescent="0.25">
      <c r="A559" s="2"/>
      <c r="B559" s="2"/>
      <c r="C559" s="2"/>
      <c r="D559" s="2"/>
      <c r="E559" s="2"/>
      <c r="F559" s="2"/>
      <c r="G559" s="10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</row>
    <row r="560" spans="1:50" ht="12.75" customHeight="1" x14ac:dyDescent="0.25">
      <c r="A560" s="2"/>
      <c r="B560" s="2"/>
      <c r="C560" s="2"/>
      <c r="D560" s="2"/>
      <c r="E560" s="2"/>
      <c r="F560" s="2"/>
      <c r="G560" s="10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</row>
    <row r="561" spans="1:50" ht="12.75" customHeight="1" x14ac:dyDescent="0.25">
      <c r="A561" s="2"/>
      <c r="B561" s="2"/>
      <c r="C561" s="2"/>
      <c r="D561" s="2"/>
      <c r="E561" s="2"/>
      <c r="F561" s="2"/>
      <c r="G561" s="10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</row>
    <row r="562" spans="1:50" ht="12.75" customHeight="1" x14ac:dyDescent="0.25">
      <c r="A562" s="2"/>
      <c r="B562" s="2"/>
      <c r="C562" s="2"/>
      <c r="D562" s="2"/>
      <c r="E562" s="2"/>
      <c r="F562" s="2"/>
      <c r="G562" s="10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</row>
    <row r="563" spans="1:50" ht="12.75" customHeight="1" x14ac:dyDescent="0.25">
      <c r="A563" s="2"/>
      <c r="B563" s="2"/>
      <c r="C563" s="2"/>
      <c r="D563" s="2"/>
      <c r="E563" s="2"/>
      <c r="F563" s="2"/>
      <c r="G563" s="10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</row>
    <row r="564" spans="1:50" ht="12.75" customHeight="1" x14ac:dyDescent="0.25">
      <c r="A564" s="2"/>
      <c r="B564" s="2"/>
      <c r="C564" s="2"/>
      <c r="D564" s="2"/>
      <c r="E564" s="2"/>
      <c r="F564" s="2"/>
      <c r="G564" s="10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</row>
    <row r="565" spans="1:50" ht="12.75" customHeight="1" x14ac:dyDescent="0.25">
      <c r="A565" s="2"/>
      <c r="B565" s="2"/>
      <c r="C565" s="2"/>
      <c r="D565" s="2"/>
      <c r="E565" s="2"/>
      <c r="F565" s="2"/>
      <c r="G565" s="10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</row>
    <row r="566" spans="1:50" ht="12.75" customHeight="1" x14ac:dyDescent="0.25">
      <c r="A566" s="2"/>
      <c r="B566" s="2"/>
      <c r="C566" s="2"/>
      <c r="D566" s="2"/>
      <c r="E566" s="2"/>
      <c r="F566" s="2"/>
      <c r="G566" s="10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</row>
    <row r="567" spans="1:50" ht="12.75" customHeight="1" x14ac:dyDescent="0.25">
      <c r="A567" s="2"/>
      <c r="B567" s="2"/>
      <c r="C567" s="2"/>
      <c r="D567" s="2"/>
      <c r="E567" s="2"/>
      <c r="F567" s="2"/>
      <c r="G567" s="10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</row>
    <row r="568" spans="1:50" ht="12.75" customHeight="1" x14ac:dyDescent="0.25">
      <c r="A568" s="2"/>
      <c r="B568" s="2"/>
      <c r="C568" s="2"/>
      <c r="D568" s="2"/>
      <c r="E568" s="2"/>
      <c r="F568" s="2"/>
      <c r="G568" s="10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</row>
    <row r="569" spans="1:50" ht="12.75" customHeight="1" x14ac:dyDescent="0.25">
      <c r="A569" s="2"/>
      <c r="B569" s="2"/>
      <c r="C569" s="2"/>
      <c r="D569" s="2"/>
      <c r="E569" s="2"/>
      <c r="F569" s="2"/>
      <c r="G569" s="10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</row>
    <row r="570" spans="1:50" ht="12.75" customHeight="1" x14ac:dyDescent="0.25">
      <c r="A570" s="2"/>
      <c r="B570" s="2"/>
      <c r="C570" s="2"/>
      <c r="D570" s="2"/>
      <c r="E570" s="2"/>
      <c r="F570" s="2"/>
      <c r="G570" s="10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</row>
    <row r="571" spans="1:50" ht="12.75" customHeight="1" x14ac:dyDescent="0.25">
      <c r="A571" s="2"/>
      <c r="B571" s="2"/>
      <c r="C571" s="2"/>
      <c r="D571" s="2"/>
      <c r="E571" s="2"/>
      <c r="F571" s="2"/>
      <c r="G571" s="10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</row>
    <row r="572" spans="1:50" ht="12.75" customHeight="1" x14ac:dyDescent="0.25">
      <c r="A572" s="2"/>
      <c r="B572" s="2"/>
      <c r="C572" s="2"/>
      <c r="D572" s="2"/>
      <c r="E572" s="2"/>
      <c r="F572" s="2"/>
      <c r="G572" s="10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</row>
    <row r="573" spans="1:50" ht="12.75" customHeight="1" x14ac:dyDescent="0.25">
      <c r="A573" s="2"/>
      <c r="B573" s="2"/>
      <c r="C573" s="2"/>
      <c r="D573" s="2"/>
      <c r="E573" s="2"/>
      <c r="F573" s="2"/>
      <c r="G573" s="10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</row>
    <row r="574" spans="1:50" ht="12.75" customHeight="1" x14ac:dyDescent="0.25">
      <c r="A574" s="2"/>
      <c r="B574" s="2"/>
      <c r="C574" s="2"/>
      <c r="D574" s="2"/>
      <c r="E574" s="2"/>
      <c r="F574" s="2"/>
      <c r="G574" s="10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</row>
    <row r="575" spans="1:50" ht="12.75" customHeight="1" x14ac:dyDescent="0.25">
      <c r="A575" s="2"/>
      <c r="B575" s="2"/>
      <c r="C575" s="2"/>
      <c r="D575" s="2"/>
      <c r="E575" s="2"/>
      <c r="F575" s="2"/>
      <c r="G575" s="10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</row>
    <row r="576" spans="1:50" ht="12.75" customHeight="1" x14ac:dyDescent="0.25">
      <c r="A576" s="2"/>
      <c r="B576" s="2"/>
      <c r="C576" s="2"/>
      <c r="D576" s="2"/>
      <c r="E576" s="2"/>
      <c r="F576" s="2"/>
      <c r="G576" s="10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</row>
    <row r="577" spans="1:50" ht="12.75" customHeight="1" x14ac:dyDescent="0.25">
      <c r="A577" s="2"/>
      <c r="B577" s="2"/>
      <c r="C577" s="2"/>
      <c r="D577" s="2"/>
      <c r="E577" s="2"/>
      <c r="F577" s="2"/>
      <c r="G577" s="10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</row>
    <row r="578" spans="1:50" ht="12.75" customHeight="1" x14ac:dyDescent="0.25">
      <c r="A578" s="2"/>
      <c r="B578" s="2"/>
      <c r="C578" s="2"/>
      <c r="D578" s="2"/>
      <c r="E578" s="2"/>
      <c r="F578" s="2"/>
      <c r="G578" s="10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</row>
    <row r="579" spans="1:50" ht="12.75" customHeight="1" x14ac:dyDescent="0.25">
      <c r="A579" s="2"/>
      <c r="B579" s="2"/>
      <c r="C579" s="2"/>
      <c r="D579" s="2"/>
      <c r="E579" s="2"/>
      <c r="F579" s="2"/>
      <c r="G579" s="10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</row>
    <row r="580" spans="1:50" ht="12.75" customHeight="1" x14ac:dyDescent="0.25">
      <c r="A580" s="2"/>
      <c r="B580" s="2"/>
      <c r="C580" s="2"/>
      <c r="D580" s="2"/>
      <c r="E580" s="2"/>
      <c r="F580" s="2"/>
      <c r="G580" s="10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</row>
    <row r="581" spans="1:50" ht="12.75" customHeight="1" x14ac:dyDescent="0.25">
      <c r="A581" s="2"/>
      <c r="B581" s="2"/>
      <c r="C581" s="2"/>
      <c r="D581" s="2"/>
      <c r="E581" s="2"/>
      <c r="F581" s="2"/>
      <c r="G581" s="10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</row>
    <row r="582" spans="1:50" ht="12.75" customHeight="1" x14ac:dyDescent="0.25">
      <c r="A582" s="2"/>
      <c r="B582" s="2"/>
      <c r="C582" s="2"/>
      <c r="D582" s="2"/>
      <c r="E582" s="2"/>
      <c r="F582" s="2"/>
      <c r="G582" s="10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</row>
    <row r="583" spans="1:50" ht="12.75" customHeight="1" x14ac:dyDescent="0.25">
      <c r="A583" s="2"/>
      <c r="B583" s="2"/>
      <c r="C583" s="2"/>
      <c r="D583" s="2"/>
      <c r="E583" s="2"/>
      <c r="F583" s="2"/>
      <c r="G583" s="10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</row>
    <row r="584" spans="1:50" ht="12.75" customHeight="1" x14ac:dyDescent="0.25">
      <c r="A584" s="2"/>
      <c r="B584" s="2"/>
      <c r="C584" s="2"/>
      <c r="D584" s="2"/>
      <c r="E584" s="2"/>
      <c r="F584" s="2"/>
      <c r="G584" s="1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</row>
    <row r="585" spans="1:50" ht="12.75" customHeight="1" x14ac:dyDescent="0.25">
      <c r="A585" s="2"/>
      <c r="B585" s="2"/>
      <c r="C585" s="2"/>
      <c r="D585" s="2"/>
      <c r="E585" s="2"/>
      <c r="F585" s="2"/>
      <c r="G585" s="1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</row>
    <row r="586" spans="1:50" ht="12.75" customHeight="1" x14ac:dyDescent="0.25">
      <c r="A586" s="2"/>
      <c r="B586" s="2"/>
      <c r="C586" s="2"/>
      <c r="D586" s="2"/>
      <c r="E586" s="2"/>
      <c r="F586" s="2"/>
      <c r="G586" s="1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</row>
    <row r="587" spans="1:50" ht="12.75" customHeight="1" x14ac:dyDescent="0.25">
      <c r="A587" s="2"/>
      <c r="B587" s="2"/>
      <c r="C587" s="2"/>
      <c r="D587" s="2"/>
      <c r="E587" s="2"/>
      <c r="F587" s="2"/>
      <c r="G587" s="1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</row>
    <row r="588" spans="1:50" ht="12.75" customHeight="1" x14ac:dyDescent="0.25">
      <c r="A588" s="2"/>
      <c r="B588" s="2"/>
      <c r="C588" s="2"/>
      <c r="D588" s="2"/>
      <c r="E588" s="2"/>
      <c r="F588" s="2"/>
      <c r="G588" s="1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</row>
    <row r="589" spans="1:50" ht="12.75" customHeight="1" x14ac:dyDescent="0.25">
      <c r="A589" s="2"/>
      <c r="B589" s="2"/>
      <c r="C589" s="2"/>
      <c r="D589" s="2"/>
      <c r="E589" s="2"/>
      <c r="F589" s="2"/>
      <c r="G589" s="1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</row>
    <row r="590" spans="1:50" ht="12.75" customHeight="1" x14ac:dyDescent="0.25">
      <c r="A590" s="2"/>
      <c r="B590" s="2"/>
      <c r="C590" s="2"/>
      <c r="D590" s="2"/>
      <c r="E590" s="2"/>
      <c r="F590" s="2"/>
      <c r="G590" s="1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</row>
    <row r="591" spans="1:50" ht="12.75" customHeight="1" x14ac:dyDescent="0.25">
      <c r="A591" s="2"/>
      <c r="B591" s="2"/>
      <c r="C591" s="2"/>
      <c r="D591" s="2"/>
      <c r="E591" s="2"/>
      <c r="F591" s="2"/>
      <c r="G591" s="1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</row>
    <row r="592" spans="1:50" ht="12.75" customHeight="1" x14ac:dyDescent="0.25">
      <c r="A592" s="2"/>
      <c r="B592" s="2"/>
      <c r="C592" s="2"/>
      <c r="D592" s="2"/>
      <c r="E592" s="2"/>
      <c r="F592" s="2"/>
      <c r="G592" s="1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</row>
    <row r="593" spans="1:50" ht="12.75" customHeight="1" x14ac:dyDescent="0.25">
      <c r="A593" s="2"/>
      <c r="B593" s="2"/>
      <c r="C593" s="2"/>
      <c r="D593" s="2"/>
      <c r="E593" s="2"/>
      <c r="F593" s="2"/>
      <c r="G593" s="1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</row>
    <row r="594" spans="1:50" ht="12.75" customHeight="1" x14ac:dyDescent="0.25">
      <c r="A594" s="2"/>
      <c r="B594" s="2"/>
      <c r="C594" s="2"/>
      <c r="D594" s="2"/>
      <c r="E594" s="2"/>
      <c r="F594" s="2"/>
      <c r="G594" s="1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</row>
    <row r="595" spans="1:50" ht="12.75" customHeight="1" x14ac:dyDescent="0.25">
      <c r="A595" s="2"/>
      <c r="B595" s="2"/>
      <c r="C595" s="2"/>
      <c r="D595" s="2"/>
      <c r="E595" s="2"/>
      <c r="F595" s="2"/>
      <c r="G595" s="1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</row>
    <row r="596" spans="1:50" ht="12.75" customHeight="1" x14ac:dyDescent="0.25">
      <c r="A596" s="2"/>
      <c r="B596" s="2"/>
      <c r="C596" s="2"/>
      <c r="D596" s="2"/>
      <c r="E596" s="2"/>
      <c r="F596" s="2"/>
      <c r="G596" s="1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</row>
    <row r="597" spans="1:50" ht="12.75" customHeight="1" x14ac:dyDescent="0.25">
      <c r="A597" s="2"/>
      <c r="B597" s="2"/>
      <c r="C597" s="2"/>
      <c r="D597" s="2"/>
      <c r="E597" s="2"/>
      <c r="F597" s="2"/>
      <c r="G597" s="1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</row>
    <row r="598" spans="1:50" ht="12.75" customHeight="1" x14ac:dyDescent="0.25">
      <c r="A598" s="2"/>
      <c r="B598" s="2"/>
      <c r="C598" s="2"/>
      <c r="D598" s="2"/>
      <c r="E598" s="2"/>
      <c r="F598" s="2"/>
      <c r="G598" s="1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</row>
    <row r="599" spans="1:50" ht="12.75" customHeight="1" x14ac:dyDescent="0.25">
      <c r="A599" s="2"/>
      <c r="B599" s="2"/>
      <c r="C599" s="2"/>
      <c r="D599" s="2"/>
      <c r="E599" s="2"/>
      <c r="F599" s="2"/>
      <c r="G599" s="1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</row>
    <row r="600" spans="1:50" ht="12.75" customHeight="1" x14ac:dyDescent="0.25">
      <c r="A600" s="2"/>
      <c r="B600" s="2"/>
      <c r="C600" s="2"/>
      <c r="D600" s="2"/>
      <c r="E600" s="2"/>
      <c r="F600" s="2"/>
      <c r="G600" s="10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</row>
    <row r="601" spans="1:50" ht="12.75" customHeight="1" x14ac:dyDescent="0.25">
      <c r="A601" s="2"/>
      <c r="B601" s="2"/>
      <c r="C601" s="2"/>
      <c r="D601" s="2"/>
      <c r="E601" s="2"/>
      <c r="F601" s="2"/>
      <c r="G601" s="10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</row>
    <row r="602" spans="1:50" ht="12.75" customHeight="1" x14ac:dyDescent="0.25">
      <c r="A602" s="2"/>
      <c r="B602" s="2"/>
      <c r="C602" s="2"/>
      <c r="D602" s="2"/>
      <c r="E602" s="2"/>
      <c r="F602" s="2"/>
      <c r="G602" s="10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</row>
    <row r="603" spans="1:50" ht="12.75" customHeight="1" x14ac:dyDescent="0.25">
      <c r="A603" s="2"/>
      <c r="B603" s="2"/>
      <c r="C603" s="2"/>
      <c r="D603" s="2"/>
      <c r="E603" s="2"/>
      <c r="F603" s="2"/>
      <c r="G603" s="10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</row>
    <row r="604" spans="1:50" ht="12.75" customHeight="1" x14ac:dyDescent="0.25">
      <c r="A604" s="2"/>
      <c r="B604" s="2"/>
      <c r="C604" s="2"/>
      <c r="D604" s="2"/>
      <c r="E604" s="2"/>
      <c r="F604" s="2"/>
      <c r="G604" s="10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</row>
    <row r="605" spans="1:50" ht="12.75" customHeight="1" x14ac:dyDescent="0.25">
      <c r="A605" s="2"/>
      <c r="B605" s="2"/>
      <c r="C605" s="2"/>
      <c r="D605" s="2"/>
      <c r="E605" s="2"/>
      <c r="F605" s="2"/>
      <c r="G605" s="10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</row>
    <row r="606" spans="1:50" ht="12.75" customHeight="1" x14ac:dyDescent="0.25">
      <c r="A606" s="2"/>
      <c r="B606" s="2"/>
      <c r="C606" s="2"/>
      <c r="D606" s="2"/>
      <c r="E606" s="2"/>
      <c r="F606" s="2"/>
      <c r="G606" s="10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</row>
    <row r="607" spans="1:50" ht="12.75" customHeight="1" x14ac:dyDescent="0.25">
      <c r="A607" s="2"/>
      <c r="B607" s="2"/>
      <c r="C607" s="2"/>
      <c r="D607" s="2"/>
      <c r="E607" s="2"/>
      <c r="F607" s="2"/>
      <c r="G607" s="10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</row>
    <row r="608" spans="1:50" ht="12.75" customHeight="1" x14ac:dyDescent="0.25">
      <c r="A608" s="2"/>
      <c r="B608" s="2"/>
      <c r="C608" s="2"/>
      <c r="D608" s="2"/>
      <c r="E608" s="2"/>
      <c r="F608" s="2"/>
      <c r="G608" s="10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</row>
    <row r="609" spans="1:50" ht="12.75" customHeight="1" x14ac:dyDescent="0.25">
      <c r="A609" s="2"/>
      <c r="B609" s="2"/>
      <c r="C609" s="2"/>
      <c r="D609" s="2"/>
      <c r="E609" s="2"/>
      <c r="F609" s="2"/>
      <c r="G609" s="10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</row>
    <row r="610" spans="1:50" ht="12.75" customHeight="1" x14ac:dyDescent="0.25">
      <c r="A610" s="2"/>
      <c r="B610" s="2"/>
      <c r="C610" s="2"/>
      <c r="D610" s="2"/>
      <c r="E610" s="2"/>
      <c r="F610" s="2"/>
      <c r="G610" s="10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</row>
    <row r="611" spans="1:50" ht="12.75" customHeight="1" x14ac:dyDescent="0.25">
      <c r="A611" s="2"/>
      <c r="B611" s="2"/>
      <c r="C611" s="2"/>
      <c r="D611" s="2"/>
      <c r="E611" s="2"/>
      <c r="F611" s="2"/>
      <c r="G611" s="10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</row>
    <row r="612" spans="1:50" ht="12.75" customHeight="1" x14ac:dyDescent="0.25">
      <c r="A612" s="2"/>
      <c r="B612" s="2"/>
      <c r="C612" s="2"/>
      <c r="D612" s="2"/>
      <c r="E612" s="2"/>
      <c r="F612" s="2"/>
      <c r="G612" s="10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</row>
    <row r="613" spans="1:50" ht="12.75" customHeight="1" x14ac:dyDescent="0.25">
      <c r="A613" s="2"/>
      <c r="B613" s="2"/>
      <c r="C613" s="2"/>
      <c r="D613" s="2"/>
      <c r="E613" s="2"/>
      <c r="F613" s="2"/>
      <c r="G613" s="10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</row>
    <row r="614" spans="1:50" ht="12.75" customHeight="1" x14ac:dyDescent="0.25">
      <c r="A614" s="2"/>
      <c r="B614" s="2"/>
      <c r="C614" s="2"/>
      <c r="D614" s="2"/>
      <c r="E614" s="2"/>
      <c r="F614" s="2"/>
      <c r="G614" s="10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</row>
    <row r="615" spans="1:50" ht="12.75" customHeight="1" x14ac:dyDescent="0.25">
      <c r="A615" s="2"/>
      <c r="B615" s="2"/>
      <c r="C615" s="2"/>
      <c r="D615" s="2"/>
      <c r="E615" s="2"/>
      <c r="F615" s="2"/>
      <c r="G615" s="10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</row>
    <row r="616" spans="1:50" ht="12.75" customHeight="1" x14ac:dyDescent="0.25">
      <c r="A616" s="2"/>
      <c r="B616" s="2"/>
      <c r="C616" s="2"/>
      <c r="D616" s="2"/>
      <c r="E616" s="2"/>
      <c r="F616" s="2"/>
      <c r="G616" s="10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</row>
    <row r="617" spans="1:50" ht="12.75" customHeight="1" x14ac:dyDescent="0.25">
      <c r="A617" s="2"/>
      <c r="B617" s="2"/>
      <c r="C617" s="2"/>
      <c r="D617" s="2"/>
      <c r="E617" s="2"/>
      <c r="F617" s="2"/>
      <c r="G617" s="10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</row>
    <row r="618" spans="1:50" ht="12.75" customHeight="1" x14ac:dyDescent="0.25">
      <c r="A618" s="2"/>
      <c r="B618" s="2"/>
      <c r="C618" s="2"/>
      <c r="D618" s="2"/>
      <c r="E618" s="2"/>
      <c r="F618" s="2"/>
      <c r="G618" s="10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</row>
    <row r="619" spans="1:50" ht="12.75" customHeight="1" x14ac:dyDescent="0.25">
      <c r="A619" s="2"/>
      <c r="B619" s="2"/>
      <c r="C619" s="2"/>
      <c r="D619" s="2"/>
      <c r="E619" s="2"/>
      <c r="F619" s="2"/>
      <c r="G619" s="10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</row>
    <row r="620" spans="1:50" ht="12.75" customHeight="1" x14ac:dyDescent="0.25">
      <c r="A620" s="2"/>
      <c r="B620" s="2"/>
      <c r="C620" s="2"/>
      <c r="D620" s="2"/>
      <c r="E620" s="2"/>
      <c r="F620" s="2"/>
      <c r="G620" s="10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</row>
    <row r="621" spans="1:50" ht="12.75" customHeight="1" x14ac:dyDescent="0.25">
      <c r="A621" s="2"/>
      <c r="B621" s="2"/>
      <c r="C621" s="2"/>
      <c r="D621" s="2"/>
      <c r="E621" s="2"/>
      <c r="F621" s="2"/>
      <c r="G621" s="10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</row>
    <row r="622" spans="1:50" ht="12.75" customHeight="1" x14ac:dyDescent="0.25">
      <c r="A622" s="2"/>
      <c r="B622" s="2"/>
      <c r="C622" s="2"/>
      <c r="D622" s="2"/>
      <c r="E622" s="2"/>
      <c r="F622" s="2"/>
      <c r="G622" s="10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</row>
    <row r="623" spans="1:50" ht="12.75" customHeight="1" x14ac:dyDescent="0.25">
      <c r="A623" s="2"/>
      <c r="B623" s="2"/>
      <c r="C623" s="2"/>
      <c r="D623" s="2"/>
      <c r="E623" s="2"/>
      <c r="F623" s="2"/>
      <c r="G623" s="10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</row>
    <row r="624" spans="1:50" ht="12.75" customHeight="1" x14ac:dyDescent="0.25">
      <c r="A624" s="2"/>
      <c r="B624" s="2"/>
      <c r="C624" s="2"/>
      <c r="D624" s="2"/>
      <c r="E624" s="2"/>
      <c r="F624" s="2"/>
      <c r="G624" s="10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</row>
    <row r="625" spans="1:50" ht="12.75" customHeight="1" x14ac:dyDescent="0.25">
      <c r="A625" s="2"/>
      <c r="B625" s="2"/>
      <c r="C625" s="2"/>
      <c r="D625" s="2"/>
      <c r="E625" s="2"/>
      <c r="F625" s="2"/>
      <c r="G625" s="10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</row>
    <row r="626" spans="1:50" ht="12.75" customHeight="1" x14ac:dyDescent="0.25">
      <c r="A626" s="2"/>
      <c r="B626" s="2"/>
      <c r="C626" s="2"/>
      <c r="D626" s="2"/>
      <c r="E626" s="2"/>
      <c r="F626" s="2"/>
      <c r="G626" s="10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</row>
    <row r="627" spans="1:50" ht="12.75" customHeight="1" x14ac:dyDescent="0.25">
      <c r="A627" s="2"/>
      <c r="B627" s="2"/>
      <c r="C627" s="2"/>
      <c r="D627" s="2"/>
      <c r="E627" s="2"/>
      <c r="F627" s="2"/>
      <c r="G627" s="10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</row>
    <row r="628" spans="1:50" ht="12.75" customHeight="1" x14ac:dyDescent="0.25">
      <c r="A628" s="2"/>
      <c r="B628" s="2"/>
      <c r="C628" s="2"/>
      <c r="D628" s="2"/>
      <c r="E628" s="2"/>
      <c r="F628" s="2"/>
      <c r="G628" s="10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</row>
    <row r="629" spans="1:50" ht="12.75" customHeight="1" x14ac:dyDescent="0.25">
      <c r="A629" s="2"/>
      <c r="B629" s="2"/>
      <c r="C629" s="2"/>
      <c r="D629" s="2"/>
      <c r="E629" s="2"/>
      <c r="F629" s="2"/>
      <c r="G629" s="10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</row>
    <row r="630" spans="1:50" ht="12.75" customHeight="1" x14ac:dyDescent="0.25">
      <c r="A630" s="2"/>
      <c r="B630" s="2"/>
      <c r="C630" s="2"/>
      <c r="D630" s="2"/>
      <c r="E630" s="2"/>
      <c r="F630" s="2"/>
      <c r="G630" s="10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</row>
    <row r="631" spans="1:50" ht="12.75" customHeight="1" x14ac:dyDescent="0.25">
      <c r="A631" s="2"/>
      <c r="B631" s="2"/>
      <c r="C631" s="2"/>
      <c r="D631" s="2"/>
      <c r="E631" s="2"/>
      <c r="F631" s="2"/>
      <c r="G631" s="10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</row>
    <row r="632" spans="1:50" ht="12.75" customHeight="1" x14ac:dyDescent="0.25">
      <c r="A632" s="2"/>
      <c r="B632" s="2"/>
      <c r="C632" s="2"/>
      <c r="D632" s="2"/>
      <c r="E632" s="2"/>
      <c r="F632" s="2"/>
      <c r="G632" s="10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</row>
    <row r="633" spans="1:50" ht="12.75" customHeight="1" x14ac:dyDescent="0.25">
      <c r="A633" s="2"/>
      <c r="B633" s="2"/>
      <c r="C633" s="2"/>
      <c r="D633" s="2"/>
      <c r="E633" s="2"/>
      <c r="F633" s="2"/>
      <c r="G633" s="10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</row>
    <row r="634" spans="1:50" ht="12.75" customHeight="1" x14ac:dyDescent="0.25">
      <c r="A634" s="2"/>
      <c r="B634" s="2"/>
      <c r="C634" s="2"/>
      <c r="D634" s="2"/>
      <c r="E634" s="2"/>
      <c r="F634" s="2"/>
      <c r="G634" s="10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</row>
    <row r="635" spans="1:50" ht="12.75" customHeight="1" x14ac:dyDescent="0.25">
      <c r="A635" s="2"/>
      <c r="B635" s="2"/>
      <c r="C635" s="2"/>
      <c r="D635" s="2"/>
      <c r="E635" s="2"/>
      <c r="F635" s="2"/>
      <c r="G635" s="10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</row>
    <row r="636" spans="1:50" ht="12.75" customHeight="1" x14ac:dyDescent="0.25">
      <c r="A636" s="2"/>
      <c r="B636" s="2"/>
      <c r="C636" s="2"/>
      <c r="D636" s="2"/>
      <c r="E636" s="2"/>
      <c r="F636" s="2"/>
      <c r="G636" s="10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</row>
    <row r="637" spans="1:50" ht="12.75" customHeight="1" x14ac:dyDescent="0.25">
      <c r="A637" s="2"/>
      <c r="B637" s="2"/>
      <c r="C637" s="2"/>
      <c r="D637" s="2"/>
      <c r="E637" s="2"/>
      <c r="F637" s="2"/>
      <c r="G637" s="10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</row>
    <row r="638" spans="1:50" ht="12.75" customHeight="1" x14ac:dyDescent="0.25">
      <c r="A638" s="2"/>
      <c r="B638" s="2"/>
      <c r="C638" s="2"/>
      <c r="D638" s="2"/>
      <c r="E638" s="2"/>
      <c r="F638" s="2"/>
      <c r="G638" s="10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</row>
    <row r="639" spans="1:50" ht="12.75" customHeight="1" x14ac:dyDescent="0.25">
      <c r="A639" s="2"/>
      <c r="B639" s="2"/>
      <c r="C639" s="2"/>
      <c r="D639" s="2"/>
      <c r="E639" s="2"/>
      <c r="F639" s="2"/>
      <c r="G639" s="10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</row>
    <row r="640" spans="1:50" ht="12.75" customHeight="1" x14ac:dyDescent="0.25">
      <c r="A640" s="2"/>
      <c r="B640" s="2"/>
      <c r="C640" s="2"/>
      <c r="D640" s="2"/>
      <c r="E640" s="2"/>
      <c r="F640" s="2"/>
      <c r="G640" s="10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</row>
    <row r="641" spans="1:50" ht="12.75" customHeight="1" x14ac:dyDescent="0.25">
      <c r="A641" s="2"/>
      <c r="B641" s="2"/>
      <c r="C641" s="2"/>
      <c r="D641" s="2"/>
      <c r="E641" s="2"/>
      <c r="F641" s="2"/>
      <c r="G641" s="10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</row>
    <row r="642" spans="1:50" ht="12.75" customHeight="1" x14ac:dyDescent="0.25">
      <c r="A642" s="2"/>
      <c r="B642" s="2"/>
      <c r="C642" s="2"/>
      <c r="D642" s="2"/>
      <c r="E642" s="2"/>
      <c r="F642" s="2"/>
      <c r="G642" s="10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</row>
    <row r="643" spans="1:50" ht="12.75" customHeight="1" x14ac:dyDescent="0.25">
      <c r="A643" s="2"/>
      <c r="B643" s="2"/>
      <c r="C643" s="2"/>
      <c r="D643" s="2"/>
      <c r="E643" s="2"/>
      <c r="F643" s="2"/>
      <c r="G643" s="10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</row>
    <row r="644" spans="1:50" ht="12.75" customHeight="1" x14ac:dyDescent="0.25">
      <c r="A644" s="2"/>
      <c r="B644" s="2"/>
      <c r="C644" s="2"/>
      <c r="D644" s="2"/>
      <c r="E644" s="2"/>
      <c r="F644" s="2"/>
      <c r="G644" s="10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</row>
    <row r="645" spans="1:50" ht="12.75" customHeight="1" x14ac:dyDescent="0.25">
      <c r="A645" s="2"/>
      <c r="B645" s="2"/>
      <c r="C645" s="2"/>
      <c r="D645" s="2"/>
      <c r="E645" s="2"/>
      <c r="F645" s="2"/>
      <c r="G645" s="10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</row>
    <row r="646" spans="1:50" ht="12.75" customHeight="1" x14ac:dyDescent="0.25">
      <c r="A646" s="2"/>
      <c r="B646" s="2"/>
      <c r="C646" s="2"/>
      <c r="D646" s="2"/>
      <c r="E646" s="2"/>
      <c r="F646" s="2"/>
      <c r="G646" s="10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</row>
    <row r="647" spans="1:50" ht="12.75" customHeight="1" x14ac:dyDescent="0.25">
      <c r="A647" s="2"/>
      <c r="B647" s="2"/>
      <c r="C647" s="2"/>
      <c r="D647" s="2"/>
      <c r="E647" s="2"/>
      <c r="F647" s="2"/>
      <c r="G647" s="10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</row>
    <row r="648" spans="1:50" ht="12.75" customHeight="1" x14ac:dyDescent="0.25">
      <c r="A648" s="2"/>
      <c r="B648" s="2"/>
      <c r="C648" s="2"/>
      <c r="D648" s="2"/>
      <c r="E648" s="2"/>
      <c r="F648" s="2"/>
      <c r="G648" s="10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</row>
    <row r="649" spans="1:50" ht="12.75" customHeight="1" x14ac:dyDescent="0.25">
      <c r="A649" s="2"/>
      <c r="B649" s="2"/>
      <c r="C649" s="2"/>
      <c r="D649" s="2"/>
      <c r="E649" s="2"/>
      <c r="F649" s="2"/>
      <c r="G649" s="10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</row>
    <row r="650" spans="1:50" ht="12.75" customHeight="1" x14ac:dyDescent="0.25">
      <c r="A650" s="2"/>
      <c r="B650" s="2"/>
      <c r="C650" s="2"/>
      <c r="D650" s="2"/>
      <c r="E650" s="2"/>
      <c r="F650" s="2"/>
      <c r="G650" s="10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</row>
    <row r="651" spans="1:50" ht="12.75" customHeight="1" x14ac:dyDescent="0.25">
      <c r="A651" s="2"/>
      <c r="B651" s="2"/>
      <c r="C651" s="2"/>
      <c r="D651" s="2"/>
      <c r="E651" s="2"/>
      <c r="F651" s="2"/>
      <c r="G651" s="10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</row>
    <row r="652" spans="1:50" ht="12.75" customHeight="1" x14ac:dyDescent="0.25">
      <c r="A652" s="2"/>
      <c r="B652" s="2"/>
      <c r="C652" s="2"/>
      <c r="D652" s="2"/>
      <c r="E652" s="2"/>
      <c r="F652" s="2"/>
      <c r="G652" s="10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</row>
    <row r="653" spans="1:50" ht="12.75" customHeight="1" x14ac:dyDescent="0.25">
      <c r="A653" s="2"/>
      <c r="B653" s="2"/>
      <c r="C653" s="2"/>
      <c r="D653" s="2"/>
      <c r="E653" s="2"/>
      <c r="F653" s="2"/>
      <c r="G653" s="10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</row>
    <row r="654" spans="1:50" ht="12.75" customHeight="1" x14ac:dyDescent="0.25">
      <c r="A654" s="2"/>
      <c r="B654" s="2"/>
      <c r="C654" s="2"/>
      <c r="D654" s="2"/>
      <c r="E654" s="2"/>
      <c r="F654" s="2"/>
      <c r="G654" s="10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</row>
    <row r="655" spans="1:50" ht="12.75" customHeight="1" x14ac:dyDescent="0.25">
      <c r="A655" s="2"/>
      <c r="B655" s="2"/>
      <c r="C655" s="2"/>
      <c r="D655" s="2"/>
      <c r="E655" s="2"/>
      <c r="F655" s="2"/>
      <c r="G655" s="10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</row>
    <row r="656" spans="1:50" ht="12.75" customHeight="1" x14ac:dyDescent="0.25">
      <c r="A656" s="2"/>
      <c r="B656" s="2"/>
      <c r="C656" s="2"/>
      <c r="D656" s="2"/>
      <c r="E656" s="2"/>
      <c r="F656" s="2"/>
      <c r="G656" s="10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</row>
    <row r="657" spans="1:50" ht="12.75" customHeight="1" x14ac:dyDescent="0.25">
      <c r="A657" s="2"/>
      <c r="B657" s="2"/>
      <c r="C657" s="2"/>
      <c r="D657" s="2"/>
      <c r="E657" s="2"/>
      <c r="F657" s="2"/>
      <c r="G657" s="10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</row>
    <row r="658" spans="1:50" ht="12.75" customHeight="1" x14ac:dyDescent="0.25">
      <c r="A658" s="2"/>
      <c r="B658" s="2"/>
      <c r="C658" s="2"/>
      <c r="D658" s="2"/>
      <c r="E658" s="2"/>
      <c r="F658" s="2"/>
      <c r="G658" s="1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</row>
    <row r="659" spans="1:50" ht="12.75" customHeight="1" x14ac:dyDescent="0.25">
      <c r="A659" s="2"/>
      <c r="B659" s="2"/>
      <c r="C659" s="2"/>
      <c r="D659" s="2"/>
      <c r="E659" s="2"/>
      <c r="F659" s="2"/>
      <c r="G659" s="1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</row>
    <row r="660" spans="1:50" ht="12.75" customHeight="1" x14ac:dyDescent="0.25">
      <c r="A660" s="2"/>
      <c r="B660" s="2"/>
      <c r="C660" s="2"/>
      <c r="D660" s="2"/>
      <c r="E660" s="2"/>
      <c r="F660" s="2"/>
      <c r="G660" s="1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</row>
    <row r="661" spans="1:50" ht="12.75" customHeight="1" x14ac:dyDescent="0.25">
      <c r="A661" s="2"/>
      <c r="B661" s="2"/>
      <c r="C661" s="2"/>
      <c r="D661" s="2"/>
      <c r="E661" s="2"/>
      <c r="F661" s="2"/>
      <c r="G661" s="1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</row>
    <row r="662" spans="1:50" ht="12.75" customHeight="1" x14ac:dyDescent="0.25">
      <c r="A662" s="2"/>
      <c r="B662" s="2"/>
      <c r="C662" s="2"/>
      <c r="D662" s="2"/>
      <c r="E662" s="2"/>
      <c r="F662" s="2"/>
      <c r="G662" s="1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</row>
    <row r="663" spans="1:50" ht="12.75" customHeight="1" x14ac:dyDescent="0.25">
      <c r="A663" s="2"/>
      <c r="B663" s="2"/>
      <c r="C663" s="2"/>
      <c r="D663" s="2"/>
      <c r="E663" s="2"/>
      <c r="F663" s="2"/>
      <c r="G663" s="1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</row>
    <row r="664" spans="1:50" ht="12.75" customHeight="1" x14ac:dyDescent="0.25">
      <c r="A664" s="2"/>
      <c r="B664" s="2"/>
      <c r="C664" s="2"/>
      <c r="D664" s="2"/>
      <c r="E664" s="2"/>
      <c r="F664" s="2"/>
      <c r="G664" s="1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</row>
    <row r="665" spans="1:50" ht="12.75" customHeight="1" x14ac:dyDescent="0.25">
      <c r="A665" s="2"/>
      <c r="B665" s="2"/>
      <c r="C665" s="2"/>
      <c r="D665" s="2"/>
      <c r="E665" s="2"/>
      <c r="F665" s="2"/>
      <c r="G665" s="1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</row>
    <row r="666" spans="1:50" ht="12.75" customHeight="1" x14ac:dyDescent="0.25">
      <c r="A666" s="2"/>
      <c r="B666" s="2"/>
      <c r="C666" s="2"/>
      <c r="D666" s="2"/>
      <c r="E666" s="2"/>
      <c r="F666" s="2"/>
      <c r="G666" s="1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</row>
    <row r="667" spans="1:50" ht="12.75" customHeight="1" x14ac:dyDescent="0.25">
      <c r="A667" s="2"/>
      <c r="B667" s="2"/>
      <c r="C667" s="2"/>
      <c r="D667" s="2"/>
      <c r="E667" s="2"/>
      <c r="F667" s="2"/>
      <c r="G667" s="1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</row>
    <row r="668" spans="1:50" ht="12.75" customHeight="1" x14ac:dyDescent="0.25">
      <c r="A668" s="2"/>
      <c r="B668" s="2"/>
      <c r="C668" s="2"/>
      <c r="D668" s="2"/>
      <c r="E668" s="2"/>
      <c r="F668" s="2"/>
      <c r="G668" s="1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</row>
    <row r="669" spans="1:50" ht="12.75" customHeight="1" x14ac:dyDescent="0.25">
      <c r="A669" s="2"/>
      <c r="B669" s="2"/>
      <c r="C669" s="2"/>
      <c r="D669" s="2"/>
      <c r="E669" s="2"/>
      <c r="F669" s="2"/>
      <c r="G669" s="1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</row>
    <row r="670" spans="1:50" ht="12.75" customHeight="1" x14ac:dyDescent="0.25">
      <c r="A670" s="2"/>
      <c r="B670" s="2"/>
      <c r="C670" s="2"/>
      <c r="D670" s="2"/>
      <c r="E670" s="2"/>
      <c r="F670" s="2"/>
      <c r="G670" s="1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</row>
    <row r="671" spans="1:50" ht="12.75" customHeight="1" x14ac:dyDescent="0.25">
      <c r="A671" s="2"/>
      <c r="B671" s="2"/>
      <c r="C671" s="2"/>
      <c r="D671" s="2"/>
      <c r="E671" s="2"/>
      <c r="F671" s="2"/>
      <c r="G671" s="1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</row>
    <row r="672" spans="1:50" ht="12.75" customHeight="1" x14ac:dyDescent="0.25">
      <c r="A672" s="2"/>
      <c r="B672" s="2"/>
      <c r="C672" s="2"/>
      <c r="D672" s="2"/>
      <c r="E672" s="2"/>
      <c r="F672" s="2"/>
      <c r="G672" s="1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</row>
    <row r="673" spans="1:50" ht="12.75" customHeight="1" x14ac:dyDescent="0.25">
      <c r="A673" s="2"/>
      <c r="B673" s="2"/>
      <c r="C673" s="2"/>
      <c r="D673" s="2"/>
      <c r="E673" s="2"/>
      <c r="F673" s="2"/>
      <c r="G673" s="1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</row>
    <row r="674" spans="1:50" ht="12.75" customHeight="1" x14ac:dyDescent="0.25">
      <c r="A674" s="2"/>
      <c r="B674" s="2"/>
      <c r="C674" s="2"/>
      <c r="D674" s="2"/>
      <c r="E674" s="2"/>
      <c r="F674" s="2"/>
      <c r="G674" s="10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</row>
    <row r="675" spans="1:50" ht="12.75" customHeight="1" x14ac:dyDescent="0.25">
      <c r="A675" s="2"/>
      <c r="B675" s="2"/>
      <c r="C675" s="2"/>
      <c r="D675" s="2"/>
      <c r="E675" s="2"/>
      <c r="F675" s="2"/>
      <c r="G675" s="10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</row>
    <row r="676" spans="1:50" ht="12.75" customHeight="1" x14ac:dyDescent="0.25">
      <c r="A676" s="2"/>
      <c r="B676" s="2"/>
      <c r="C676" s="2"/>
      <c r="D676" s="2"/>
      <c r="E676" s="2"/>
      <c r="F676" s="2"/>
      <c r="G676" s="10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</row>
    <row r="677" spans="1:50" ht="12.75" customHeight="1" x14ac:dyDescent="0.25">
      <c r="A677" s="2"/>
      <c r="B677" s="2"/>
      <c r="C677" s="2"/>
      <c r="D677" s="2"/>
      <c r="E677" s="2"/>
      <c r="F677" s="2"/>
      <c r="G677" s="10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</row>
    <row r="678" spans="1:50" ht="12.75" customHeight="1" x14ac:dyDescent="0.25">
      <c r="A678" s="2"/>
      <c r="B678" s="2"/>
      <c r="C678" s="2"/>
      <c r="D678" s="2"/>
      <c r="E678" s="2"/>
      <c r="F678" s="2"/>
      <c r="G678" s="10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</row>
    <row r="679" spans="1:50" ht="12.75" customHeight="1" x14ac:dyDescent="0.25">
      <c r="A679" s="2"/>
      <c r="B679" s="2"/>
      <c r="C679" s="2"/>
      <c r="D679" s="2"/>
      <c r="E679" s="2"/>
      <c r="F679" s="2"/>
      <c r="G679" s="10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</row>
    <row r="680" spans="1:50" ht="12.75" customHeight="1" x14ac:dyDescent="0.25">
      <c r="A680" s="2"/>
      <c r="B680" s="2"/>
      <c r="C680" s="2"/>
      <c r="D680" s="2"/>
      <c r="E680" s="2"/>
      <c r="F680" s="2"/>
      <c r="G680" s="10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</row>
    <row r="681" spans="1:50" ht="12.75" customHeight="1" x14ac:dyDescent="0.25">
      <c r="A681" s="2"/>
      <c r="B681" s="2"/>
      <c r="C681" s="2"/>
      <c r="D681" s="2"/>
      <c r="E681" s="2"/>
      <c r="F681" s="2"/>
      <c r="G681" s="10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</row>
    <row r="682" spans="1:50" ht="12.75" customHeight="1" x14ac:dyDescent="0.25">
      <c r="A682" s="2"/>
      <c r="B682" s="2"/>
      <c r="C682" s="2"/>
      <c r="D682" s="2"/>
      <c r="E682" s="2"/>
      <c r="F682" s="2"/>
      <c r="G682" s="10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</row>
    <row r="683" spans="1:50" ht="12.75" customHeight="1" x14ac:dyDescent="0.25">
      <c r="A683" s="2"/>
      <c r="B683" s="2"/>
      <c r="C683" s="2"/>
      <c r="D683" s="2"/>
      <c r="E683" s="2"/>
      <c r="F683" s="2"/>
      <c r="G683" s="10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</row>
    <row r="684" spans="1:50" ht="12.75" customHeight="1" x14ac:dyDescent="0.25">
      <c r="A684" s="2"/>
      <c r="B684" s="2"/>
      <c r="C684" s="2"/>
      <c r="D684" s="2"/>
      <c r="E684" s="2"/>
      <c r="F684" s="2"/>
      <c r="G684" s="10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</row>
    <row r="685" spans="1:50" ht="12.75" customHeight="1" x14ac:dyDescent="0.25">
      <c r="A685" s="2"/>
      <c r="B685" s="2"/>
      <c r="C685" s="2"/>
      <c r="D685" s="2"/>
      <c r="E685" s="2"/>
      <c r="F685" s="2"/>
      <c r="G685" s="10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</row>
    <row r="686" spans="1:50" ht="12.75" customHeight="1" x14ac:dyDescent="0.25">
      <c r="A686" s="2"/>
      <c r="B686" s="2"/>
      <c r="C686" s="2"/>
      <c r="D686" s="2"/>
      <c r="E686" s="2"/>
      <c r="F686" s="2"/>
      <c r="G686" s="10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</row>
    <row r="687" spans="1:50" ht="12.75" customHeight="1" x14ac:dyDescent="0.25">
      <c r="A687" s="2"/>
      <c r="B687" s="2"/>
      <c r="C687" s="2"/>
      <c r="D687" s="2"/>
      <c r="E687" s="2"/>
      <c r="F687" s="2"/>
      <c r="G687" s="10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</row>
    <row r="688" spans="1:50" ht="12.75" customHeight="1" x14ac:dyDescent="0.25">
      <c r="A688" s="2"/>
      <c r="B688" s="2"/>
      <c r="C688" s="2"/>
      <c r="D688" s="2"/>
      <c r="E688" s="2"/>
      <c r="F688" s="2"/>
      <c r="G688" s="10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</row>
    <row r="689" spans="1:50" ht="12.75" customHeight="1" x14ac:dyDescent="0.25">
      <c r="A689" s="2"/>
      <c r="B689" s="2"/>
      <c r="C689" s="2"/>
      <c r="D689" s="2"/>
      <c r="E689" s="2"/>
      <c r="F689" s="2"/>
      <c r="G689" s="10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</row>
    <row r="690" spans="1:50" ht="12.75" customHeight="1" x14ac:dyDescent="0.25">
      <c r="A690" s="2"/>
      <c r="B690" s="2"/>
      <c r="C690" s="2"/>
      <c r="D690" s="2"/>
      <c r="E690" s="2"/>
      <c r="F690" s="2"/>
      <c r="G690" s="10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</row>
    <row r="691" spans="1:50" ht="12.75" customHeight="1" x14ac:dyDescent="0.25">
      <c r="A691" s="2"/>
      <c r="B691" s="2"/>
      <c r="C691" s="2"/>
      <c r="D691" s="2"/>
      <c r="E691" s="2"/>
      <c r="F691" s="2"/>
      <c r="G691" s="10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</row>
    <row r="692" spans="1:50" ht="12.75" customHeight="1" x14ac:dyDescent="0.25">
      <c r="A692" s="2"/>
      <c r="B692" s="2"/>
      <c r="C692" s="2"/>
      <c r="D692" s="2"/>
      <c r="E692" s="2"/>
      <c r="F692" s="2"/>
      <c r="G692" s="10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</row>
    <row r="693" spans="1:50" ht="12.75" customHeight="1" x14ac:dyDescent="0.25">
      <c r="A693" s="2"/>
      <c r="B693" s="2"/>
      <c r="C693" s="2"/>
      <c r="D693" s="2"/>
      <c r="E693" s="2"/>
      <c r="F693" s="2"/>
      <c r="G693" s="10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</row>
    <row r="694" spans="1:50" ht="12.75" customHeight="1" x14ac:dyDescent="0.25">
      <c r="A694" s="2"/>
      <c r="B694" s="2"/>
      <c r="C694" s="2"/>
      <c r="D694" s="2"/>
      <c r="E694" s="2"/>
      <c r="F694" s="2"/>
      <c r="G694" s="10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</row>
    <row r="695" spans="1:50" ht="12.75" customHeight="1" x14ac:dyDescent="0.25">
      <c r="A695" s="2"/>
      <c r="B695" s="2"/>
      <c r="C695" s="2"/>
      <c r="D695" s="2"/>
      <c r="E695" s="2"/>
      <c r="F695" s="2"/>
      <c r="G695" s="10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</row>
    <row r="696" spans="1:50" ht="12.75" customHeight="1" x14ac:dyDescent="0.25">
      <c r="A696" s="2"/>
      <c r="B696" s="2"/>
      <c r="C696" s="2"/>
      <c r="D696" s="2"/>
      <c r="E696" s="2"/>
      <c r="F696" s="2"/>
      <c r="G696" s="10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</row>
    <row r="697" spans="1:50" ht="12.75" customHeight="1" x14ac:dyDescent="0.25">
      <c r="A697" s="2"/>
      <c r="B697" s="2"/>
      <c r="C697" s="2"/>
      <c r="D697" s="2"/>
      <c r="E697" s="2"/>
      <c r="F697" s="2"/>
      <c r="G697" s="10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</row>
    <row r="698" spans="1:50" ht="12.75" customHeight="1" x14ac:dyDescent="0.25">
      <c r="A698" s="2"/>
      <c r="B698" s="2"/>
      <c r="C698" s="2"/>
      <c r="D698" s="2"/>
      <c r="E698" s="2"/>
      <c r="F698" s="2"/>
      <c r="G698" s="10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</row>
    <row r="699" spans="1:50" ht="12.75" customHeight="1" x14ac:dyDescent="0.25">
      <c r="A699" s="2"/>
      <c r="B699" s="2"/>
      <c r="C699" s="2"/>
      <c r="D699" s="2"/>
      <c r="E699" s="2"/>
      <c r="F699" s="2"/>
      <c r="G699" s="10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</row>
    <row r="700" spans="1:50" ht="12.75" customHeight="1" x14ac:dyDescent="0.25">
      <c r="A700" s="2"/>
      <c r="B700" s="2"/>
      <c r="C700" s="2"/>
      <c r="D700" s="2"/>
      <c r="E700" s="2"/>
      <c r="F700" s="2"/>
      <c r="G700" s="10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</row>
    <row r="701" spans="1:50" ht="12.75" customHeight="1" x14ac:dyDescent="0.25">
      <c r="A701" s="2"/>
      <c r="B701" s="2"/>
      <c r="C701" s="2"/>
      <c r="D701" s="2"/>
      <c r="E701" s="2"/>
      <c r="F701" s="2"/>
      <c r="G701" s="10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</row>
    <row r="702" spans="1:50" ht="12.75" customHeight="1" x14ac:dyDescent="0.25">
      <c r="A702" s="2"/>
      <c r="B702" s="2"/>
      <c r="C702" s="2"/>
      <c r="D702" s="2"/>
      <c r="E702" s="2"/>
      <c r="F702" s="2"/>
      <c r="G702" s="10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</row>
    <row r="703" spans="1:50" ht="12.75" customHeight="1" x14ac:dyDescent="0.25">
      <c r="A703" s="2"/>
      <c r="B703" s="2"/>
      <c r="C703" s="2"/>
      <c r="D703" s="2"/>
      <c r="E703" s="2"/>
      <c r="F703" s="2"/>
      <c r="G703" s="10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</row>
    <row r="704" spans="1:50" ht="12.75" customHeight="1" x14ac:dyDescent="0.25">
      <c r="A704" s="2"/>
      <c r="B704" s="2"/>
      <c r="C704" s="2"/>
      <c r="D704" s="2"/>
      <c r="E704" s="2"/>
      <c r="F704" s="2"/>
      <c r="G704" s="10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</row>
    <row r="705" spans="1:50" ht="12.75" customHeight="1" x14ac:dyDescent="0.25">
      <c r="A705" s="2"/>
      <c r="B705" s="2"/>
      <c r="C705" s="2"/>
      <c r="D705" s="2"/>
      <c r="E705" s="2"/>
      <c r="F705" s="2"/>
      <c r="G705" s="10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50" ht="12.75" customHeight="1" x14ac:dyDescent="0.25">
      <c r="A706" s="2"/>
      <c r="B706" s="2"/>
      <c r="C706" s="2"/>
      <c r="D706" s="2"/>
      <c r="E706" s="2"/>
      <c r="F706" s="2"/>
      <c r="G706" s="10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</row>
    <row r="707" spans="1:50" ht="12.75" customHeight="1" x14ac:dyDescent="0.25">
      <c r="A707" s="2"/>
      <c r="B707" s="2"/>
      <c r="C707" s="2"/>
      <c r="D707" s="2"/>
      <c r="E707" s="2"/>
      <c r="F707" s="2"/>
      <c r="G707" s="10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</row>
    <row r="708" spans="1:50" ht="12.75" customHeight="1" x14ac:dyDescent="0.25">
      <c r="A708" s="2"/>
      <c r="B708" s="2"/>
      <c r="C708" s="2"/>
      <c r="D708" s="2"/>
      <c r="E708" s="2"/>
      <c r="F708" s="2"/>
      <c r="G708" s="10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</row>
    <row r="709" spans="1:50" ht="12.75" customHeight="1" x14ac:dyDescent="0.25">
      <c r="A709" s="2"/>
      <c r="B709" s="2"/>
      <c r="C709" s="2"/>
      <c r="D709" s="2"/>
      <c r="E709" s="2"/>
      <c r="F709" s="2"/>
      <c r="G709" s="10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</row>
    <row r="710" spans="1:50" ht="12.75" customHeight="1" x14ac:dyDescent="0.25">
      <c r="A710" s="2"/>
      <c r="B710" s="2"/>
      <c r="C710" s="2"/>
      <c r="D710" s="2"/>
      <c r="E710" s="2"/>
      <c r="F710" s="2"/>
      <c r="G710" s="10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</row>
    <row r="711" spans="1:50" ht="12.75" customHeight="1" x14ac:dyDescent="0.25">
      <c r="A711" s="2"/>
      <c r="B711" s="2"/>
      <c r="C711" s="2"/>
      <c r="D711" s="2"/>
      <c r="E711" s="2"/>
      <c r="F711" s="2"/>
      <c r="G711" s="10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</row>
    <row r="712" spans="1:50" ht="12.75" customHeight="1" x14ac:dyDescent="0.25">
      <c r="A712" s="2"/>
      <c r="B712" s="2"/>
      <c r="C712" s="2"/>
      <c r="D712" s="2"/>
      <c r="E712" s="2"/>
      <c r="F712" s="2"/>
      <c r="G712" s="10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</row>
    <row r="713" spans="1:50" ht="12.75" customHeight="1" x14ac:dyDescent="0.25">
      <c r="A713" s="2"/>
      <c r="B713" s="2"/>
      <c r="C713" s="2"/>
      <c r="D713" s="2"/>
      <c r="E713" s="2"/>
      <c r="F713" s="2"/>
      <c r="G713" s="10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</row>
    <row r="714" spans="1:50" ht="12.75" customHeight="1" x14ac:dyDescent="0.25">
      <c r="A714" s="2"/>
      <c r="B714" s="2"/>
      <c r="C714" s="2"/>
      <c r="D714" s="2"/>
      <c r="E714" s="2"/>
      <c r="F714" s="2"/>
      <c r="G714" s="10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</row>
    <row r="715" spans="1:50" ht="12.75" customHeight="1" x14ac:dyDescent="0.25">
      <c r="A715" s="2"/>
      <c r="B715" s="2"/>
      <c r="C715" s="2"/>
      <c r="D715" s="2"/>
      <c r="E715" s="2"/>
      <c r="F715" s="2"/>
      <c r="G715" s="10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</row>
    <row r="716" spans="1:50" ht="12.75" customHeight="1" x14ac:dyDescent="0.25">
      <c r="A716" s="2"/>
      <c r="B716" s="2"/>
      <c r="C716" s="2"/>
      <c r="D716" s="2"/>
      <c r="E716" s="2"/>
      <c r="F716" s="2"/>
      <c r="G716" s="10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</row>
    <row r="717" spans="1:50" ht="12.75" customHeight="1" x14ac:dyDescent="0.25">
      <c r="A717" s="2"/>
      <c r="B717" s="2"/>
      <c r="C717" s="2"/>
      <c r="D717" s="2"/>
      <c r="E717" s="2"/>
      <c r="F717" s="2"/>
      <c r="G717" s="10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</row>
    <row r="718" spans="1:50" ht="12.75" customHeight="1" x14ac:dyDescent="0.25">
      <c r="A718" s="2"/>
      <c r="B718" s="2"/>
      <c r="C718" s="2"/>
      <c r="D718" s="2"/>
      <c r="E718" s="2"/>
      <c r="F718" s="2"/>
      <c r="G718" s="10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</row>
    <row r="719" spans="1:50" ht="12.75" customHeight="1" x14ac:dyDescent="0.25">
      <c r="A719" s="2"/>
      <c r="B719" s="2"/>
      <c r="C719" s="2"/>
      <c r="D719" s="2"/>
      <c r="E719" s="2"/>
      <c r="F719" s="2"/>
      <c r="G719" s="10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</row>
    <row r="720" spans="1:50" ht="12.75" customHeight="1" x14ac:dyDescent="0.25">
      <c r="A720" s="2"/>
      <c r="B720" s="2"/>
      <c r="C720" s="2"/>
      <c r="D720" s="2"/>
      <c r="E720" s="2"/>
      <c r="F720" s="2"/>
      <c r="G720" s="10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</row>
    <row r="721" spans="1:50" ht="12.75" customHeight="1" x14ac:dyDescent="0.25">
      <c r="A721" s="2"/>
      <c r="B721" s="2"/>
      <c r="C721" s="2"/>
      <c r="D721" s="2"/>
      <c r="E721" s="2"/>
      <c r="F721" s="2"/>
      <c r="G721" s="10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</row>
    <row r="722" spans="1:50" ht="12.75" customHeight="1" x14ac:dyDescent="0.25">
      <c r="A722" s="2"/>
      <c r="B722" s="2"/>
      <c r="C722" s="2"/>
      <c r="D722" s="2"/>
      <c r="E722" s="2"/>
      <c r="F722" s="2"/>
      <c r="G722" s="10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</row>
    <row r="723" spans="1:50" ht="12.75" customHeight="1" x14ac:dyDescent="0.25">
      <c r="A723" s="2"/>
      <c r="B723" s="2"/>
      <c r="C723" s="2"/>
      <c r="D723" s="2"/>
      <c r="E723" s="2"/>
      <c r="F723" s="2"/>
      <c r="G723" s="10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</row>
    <row r="724" spans="1:50" ht="12.75" customHeight="1" x14ac:dyDescent="0.25">
      <c r="A724" s="2"/>
      <c r="B724" s="2"/>
      <c r="C724" s="2"/>
      <c r="D724" s="2"/>
      <c r="E724" s="2"/>
      <c r="F724" s="2"/>
      <c r="G724" s="10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</row>
    <row r="725" spans="1:50" ht="12.75" customHeight="1" x14ac:dyDescent="0.25">
      <c r="A725" s="2"/>
      <c r="B725" s="2"/>
      <c r="C725" s="2"/>
      <c r="D725" s="2"/>
      <c r="E725" s="2"/>
      <c r="F725" s="2"/>
      <c r="G725" s="10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</row>
    <row r="726" spans="1:50" ht="12.75" customHeight="1" x14ac:dyDescent="0.25">
      <c r="A726" s="2"/>
      <c r="B726" s="2"/>
      <c r="C726" s="2"/>
      <c r="D726" s="2"/>
      <c r="E726" s="2"/>
      <c r="F726" s="2"/>
      <c r="G726" s="10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</row>
    <row r="727" spans="1:50" ht="12.75" customHeight="1" x14ac:dyDescent="0.25">
      <c r="A727" s="2"/>
      <c r="B727" s="2"/>
      <c r="C727" s="2"/>
      <c r="D727" s="2"/>
      <c r="E727" s="2"/>
      <c r="F727" s="2"/>
      <c r="G727" s="10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</row>
    <row r="728" spans="1:50" ht="12.75" customHeight="1" x14ac:dyDescent="0.25">
      <c r="A728" s="2"/>
      <c r="B728" s="2"/>
      <c r="C728" s="2"/>
      <c r="D728" s="2"/>
      <c r="E728" s="2"/>
      <c r="F728" s="2"/>
      <c r="G728" s="10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</row>
    <row r="729" spans="1:50" ht="12.75" customHeight="1" x14ac:dyDescent="0.25">
      <c r="A729" s="2"/>
      <c r="B729" s="2"/>
      <c r="C729" s="2"/>
      <c r="D729" s="2"/>
      <c r="E729" s="2"/>
      <c r="F729" s="2"/>
      <c r="G729" s="10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</row>
    <row r="730" spans="1:50" ht="12.75" customHeight="1" x14ac:dyDescent="0.25">
      <c r="A730" s="2"/>
      <c r="B730" s="2"/>
      <c r="C730" s="2"/>
      <c r="D730" s="2"/>
      <c r="E730" s="2"/>
      <c r="F730" s="2"/>
      <c r="G730" s="10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</row>
    <row r="731" spans="1:50" ht="12.75" customHeight="1" x14ac:dyDescent="0.25">
      <c r="A731" s="2"/>
      <c r="B731" s="2"/>
      <c r="C731" s="2"/>
      <c r="D731" s="2"/>
      <c r="E731" s="2"/>
      <c r="F731" s="2"/>
      <c r="G731" s="10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</row>
    <row r="732" spans="1:50" ht="12.75" customHeight="1" x14ac:dyDescent="0.25">
      <c r="A732" s="2"/>
      <c r="B732" s="2"/>
      <c r="C732" s="2"/>
      <c r="D732" s="2"/>
      <c r="E732" s="2"/>
      <c r="F732" s="2"/>
      <c r="G732" s="10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</row>
    <row r="733" spans="1:50" ht="12.75" customHeight="1" x14ac:dyDescent="0.25">
      <c r="A733" s="2"/>
      <c r="B733" s="2"/>
      <c r="C733" s="2"/>
      <c r="D733" s="2"/>
      <c r="E733" s="2"/>
      <c r="F733" s="2"/>
      <c r="G733" s="10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</row>
    <row r="734" spans="1:50" ht="12.75" customHeight="1" x14ac:dyDescent="0.25">
      <c r="A734" s="2"/>
      <c r="B734" s="2"/>
      <c r="C734" s="2"/>
      <c r="D734" s="2"/>
      <c r="E734" s="2"/>
      <c r="F734" s="2"/>
      <c r="G734" s="10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</row>
    <row r="735" spans="1:50" ht="12.75" customHeight="1" x14ac:dyDescent="0.25">
      <c r="A735" s="2"/>
      <c r="B735" s="2"/>
      <c r="C735" s="2"/>
      <c r="D735" s="2"/>
      <c r="E735" s="2"/>
      <c r="F735" s="2"/>
      <c r="G735" s="10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</row>
    <row r="736" spans="1:50" ht="12.75" customHeight="1" x14ac:dyDescent="0.25">
      <c r="A736" s="2"/>
      <c r="B736" s="2"/>
      <c r="C736" s="2"/>
      <c r="D736" s="2"/>
      <c r="E736" s="2"/>
      <c r="F736" s="2"/>
      <c r="G736" s="10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</row>
    <row r="737" spans="1:50" ht="12.75" customHeight="1" x14ac:dyDescent="0.25">
      <c r="A737" s="2"/>
      <c r="B737" s="2"/>
      <c r="C737" s="2"/>
      <c r="D737" s="2"/>
      <c r="E737" s="2"/>
      <c r="F737" s="2"/>
      <c r="G737" s="10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</row>
    <row r="738" spans="1:50" ht="12.75" customHeight="1" x14ac:dyDescent="0.25">
      <c r="A738" s="2"/>
      <c r="B738" s="2"/>
      <c r="C738" s="2"/>
      <c r="D738" s="2"/>
      <c r="E738" s="2"/>
      <c r="F738" s="2"/>
      <c r="G738" s="10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</row>
    <row r="739" spans="1:50" ht="12.75" customHeight="1" x14ac:dyDescent="0.25">
      <c r="A739" s="2"/>
      <c r="B739" s="2"/>
      <c r="C739" s="2"/>
      <c r="D739" s="2"/>
      <c r="E739" s="2"/>
      <c r="F739" s="2"/>
      <c r="G739" s="10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</row>
    <row r="740" spans="1:50" ht="12.75" customHeight="1" x14ac:dyDescent="0.25">
      <c r="A740" s="2"/>
      <c r="B740" s="2"/>
      <c r="C740" s="2"/>
      <c r="D740" s="2"/>
      <c r="E740" s="2"/>
      <c r="F740" s="2"/>
      <c r="G740" s="10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</row>
    <row r="741" spans="1:50" ht="12.75" customHeight="1" x14ac:dyDescent="0.25">
      <c r="A741" s="2"/>
      <c r="B741" s="2"/>
      <c r="C741" s="2"/>
      <c r="D741" s="2"/>
      <c r="E741" s="2"/>
      <c r="F741" s="2"/>
      <c r="G741" s="10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</row>
    <row r="742" spans="1:50" ht="12.75" customHeight="1" x14ac:dyDescent="0.25">
      <c r="A742" s="2"/>
      <c r="B742" s="2"/>
      <c r="C742" s="2"/>
      <c r="D742" s="2"/>
      <c r="E742" s="2"/>
      <c r="F742" s="2"/>
      <c r="G742" s="10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</row>
    <row r="743" spans="1:50" ht="12.75" customHeight="1" x14ac:dyDescent="0.25">
      <c r="A743" s="2"/>
      <c r="B743" s="2"/>
      <c r="C743" s="2"/>
      <c r="D743" s="2"/>
      <c r="E743" s="2"/>
      <c r="F743" s="2"/>
      <c r="G743" s="10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</row>
    <row r="744" spans="1:50" ht="12.75" customHeight="1" x14ac:dyDescent="0.25">
      <c r="A744" s="2"/>
      <c r="B744" s="2"/>
      <c r="C744" s="2"/>
      <c r="D744" s="2"/>
      <c r="E744" s="2"/>
      <c r="F744" s="2"/>
      <c r="G744" s="10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</row>
    <row r="745" spans="1:50" ht="12.75" customHeight="1" x14ac:dyDescent="0.25">
      <c r="A745" s="2"/>
      <c r="B745" s="2"/>
      <c r="C745" s="2"/>
      <c r="D745" s="2"/>
      <c r="E745" s="2"/>
      <c r="F745" s="2"/>
      <c r="G745" s="10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</row>
    <row r="746" spans="1:50" ht="12.75" customHeight="1" x14ac:dyDescent="0.25">
      <c r="A746" s="2"/>
      <c r="B746" s="2"/>
      <c r="C746" s="2"/>
      <c r="D746" s="2"/>
      <c r="E746" s="2"/>
      <c r="F746" s="2"/>
      <c r="G746" s="10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</row>
    <row r="747" spans="1:50" ht="12.75" customHeight="1" x14ac:dyDescent="0.25">
      <c r="A747" s="2"/>
      <c r="B747" s="2"/>
      <c r="C747" s="2"/>
      <c r="D747" s="2"/>
      <c r="E747" s="2"/>
      <c r="F747" s="2"/>
      <c r="G747" s="10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</row>
    <row r="748" spans="1:50" ht="12.75" customHeight="1" x14ac:dyDescent="0.25">
      <c r="A748" s="2"/>
      <c r="B748" s="2"/>
      <c r="C748" s="2"/>
      <c r="D748" s="2"/>
      <c r="E748" s="2"/>
      <c r="F748" s="2"/>
      <c r="G748" s="10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</row>
    <row r="749" spans="1:50" ht="12.75" customHeight="1" x14ac:dyDescent="0.25">
      <c r="A749" s="2"/>
      <c r="B749" s="2"/>
      <c r="C749" s="2"/>
      <c r="D749" s="2"/>
      <c r="E749" s="2"/>
      <c r="F749" s="2"/>
      <c r="G749" s="10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</row>
    <row r="750" spans="1:50" ht="12.75" customHeight="1" x14ac:dyDescent="0.25">
      <c r="A750" s="2"/>
      <c r="B750" s="2"/>
      <c r="C750" s="2"/>
      <c r="D750" s="2"/>
      <c r="E750" s="2"/>
      <c r="F750" s="2"/>
      <c r="G750" s="10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</row>
    <row r="751" spans="1:50" ht="12.75" customHeight="1" x14ac:dyDescent="0.25">
      <c r="A751" s="2"/>
      <c r="B751" s="2"/>
      <c r="C751" s="2"/>
      <c r="D751" s="2"/>
      <c r="E751" s="2"/>
      <c r="F751" s="2"/>
      <c r="G751" s="10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</row>
    <row r="752" spans="1:50" ht="12.75" customHeight="1" x14ac:dyDescent="0.25">
      <c r="A752" s="2"/>
      <c r="B752" s="2"/>
      <c r="C752" s="2"/>
      <c r="D752" s="2"/>
      <c r="E752" s="2"/>
      <c r="F752" s="2"/>
      <c r="G752" s="10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</row>
    <row r="753" spans="1:50" ht="12.75" customHeight="1" x14ac:dyDescent="0.25">
      <c r="A753" s="2"/>
      <c r="B753" s="2"/>
      <c r="C753" s="2"/>
      <c r="D753" s="2"/>
      <c r="E753" s="2"/>
      <c r="F753" s="2"/>
      <c r="G753" s="10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</row>
    <row r="754" spans="1:50" ht="12.75" customHeight="1" x14ac:dyDescent="0.25">
      <c r="A754" s="2"/>
      <c r="B754" s="2"/>
      <c r="C754" s="2"/>
      <c r="D754" s="2"/>
      <c r="E754" s="2"/>
      <c r="F754" s="2"/>
      <c r="G754" s="10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</row>
    <row r="755" spans="1:50" ht="12.75" customHeight="1" x14ac:dyDescent="0.25">
      <c r="A755" s="2"/>
      <c r="B755" s="2"/>
      <c r="C755" s="2"/>
      <c r="D755" s="2"/>
      <c r="E755" s="2"/>
      <c r="F755" s="2"/>
      <c r="G755" s="10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</row>
    <row r="756" spans="1:50" ht="12.75" customHeight="1" x14ac:dyDescent="0.25">
      <c r="A756" s="2"/>
      <c r="B756" s="2"/>
      <c r="C756" s="2"/>
      <c r="D756" s="2"/>
      <c r="E756" s="2"/>
      <c r="F756" s="2"/>
      <c r="G756" s="10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</row>
    <row r="757" spans="1:50" ht="12.75" customHeight="1" x14ac:dyDescent="0.25">
      <c r="A757" s="2"/>
      <c r="B757" s="2"/>
      <c r="C757" s="2"/>
      <c r="D757" s="2"/>
      <c r="E757" s="2"/>
      <c r="F757" s="2"/>
      <c r="G757" s="10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</row>
    <row r="758" spans="1:50" ht="12.75" customHeight="1" x14ac:dyDescent="0.25">
      <c r="A758" s="2"/>
      <c r="B758" s="2"/>
      <c r="C758" s="2"/>
      <c r="D758" s="2"/>
      <c r="E758" s="2"/>
      <c r="F758" s="2"/>
      <c r="G758" s="10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</row>
    <row r="759" spans="1:50" ht="12.75" customHeight="1" x14ac:dyDescent="0.25">
      <c r="A759" s="2"/>
      <c r="B759" s="2"/>
      <c r="C759" s="2"/>
      <c r="D759" s="2"/>
      <c r="E759" s="2"/>
      <c r="F759" s="2"/>
      <c r="G759" s="10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</row>
    <row r="760" spans="1:50" ht="12.75" customHeight="1" x14ac:dyDescent="0.25">
      <c r="A760" s="2"/>
      <c r="B760" s="2"/>
      <c r="C760" s="2"/>
      <c r="D760" s="2"/>
      <c r="E760" s="2"/>
      <c r="F760" s="2"/>
      <c r="G760" s="10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</row>
    <row r="761" spans="1:50" ht="12.75" customHeight="1" x14ac:dyDescent="0.25">
      <c r="A761" s="2"/>
      <c r="B761" s="2"/>
      <c r="C761" s="2"/>
      <c r="D761" s="2"/>
      <c r="E761" s="2"/>
      <c r="F761" s="2"/>
      <c r="G761" s="10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</row>
    <row r="762" spans="1:50" ht="12.75" customHeight="1" x14ac:dyDescent="0.25">
      <c r="A762" s="2"/>
      <c r="B762" s="2"/>
      <c r="C762" s="2"/>
      <c r="D762" s="2"/>
      <c r="E762" s="2"/>
      <c r="F762" s="2"/>
      <c r="G762" s="10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</row>
    <row r="763" spans="1:50" ht="12.75" customHeight="1" x14ac:dyDescent="0.25">
      <c r="A763" s="2"/>
      <c r="B763" s="2"/>
      <c r="C763" s="2"/>
      <c r="D763" s="2"/>
      <c r="E763" s="2"/>
      <c r="F763" s="2"/>
      <c r="G763" s="10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</row>
    <row r="764" spans="1:50" ht="12.75" customHeight="1" x14ac:dyDescent="0.25">
      <c r="A764" s="2"/>
      <c r="B764" s="2"/>
      <c r="C764" s="2"/>
      <c r="D764" s="2"/>
      <c r="E764" s="2"/>
      <c r="F764" s="2"/>
      <c r="G764" s="10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</row>
    <row r="765" spans="1:50" ht="12.75" customHeight="1" x14ac:dyDescent="0.25">
      <c r="A765" s="2"/>
      <c r="B765" s="2"/>
      <c r="C765" s="2"/>
      <c r="D765" s="2"/>
      <c r="E765" s="2"/>
      <c r="F765" s="2"/>
      <c r="G765" s="10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</row>
    <row r="766" spans="1:50" ht="12.75" customHeight="1" x14ac:dyDescent="0.25">
      <c r="A766" s="2"/>
      <c r="B766" s="2"/>
      <c r="C766" s="2"/>
      <c r="D766" s="2"/>
      <c r="E766" s="2"/>
      <c r="F766" s="2"/>
      <c r="G766" s="10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</row>
    <row r="767" spans="1:50" ht="12.75" customHeight="1" x14ac:dyDescent="0.25">
      <c r="A767" s="2"/>
      <c r="B767" s="2"/>
      <c r="C767" s="2"/>
      <c r="D767" s="2"/>
      <c r="E767" s="2"/>
      <c r="F767" s="2"/>
      <c r="G767" s="10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</row>
    <row r="768" spans="1:50" ht="12.75" customHeight="1" x14ac:dyDescent="0.25">
      <c r="A768" s="2"/>
      <c r="B768" s="2"/>
      <c r="C768" s="2"/>
      <c r="D768" s="2"/>
      <c r="E768" s="2"/>
      <c r="F768" s="2"/>
      <c r="G768" s="10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</row>
    <row r="769" spans="1:50" ht="12.75" customHeight="1" x14ac:dyDescent="0.25">
      <c r="A769" s="2"/>
      <c r="B769" s="2"/>
      <c r="C769" s="2"/>
      <c r="D769" s="2"/>
      <c r="E769" s="2"/>
      <c r="F769" s="2"/>
      <c r="G769" s="10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</row>
    <row r="770" spans="1:50" ht="12.75" customHeight="1" x14ac:dyDescent="0.25">
      <c r="A770" s="2"/>
      <c r="B770" s="2"/>
      <c r="C770" s="2"/>
      <c r="D770" s="2"/>
      <c r="E770" s="2"/>
      <c r="F770" s="2"/>
      <c r="G770" s="10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</row>
    <row r="771" spans="1:50" ht="12.75" customHeight="1" x14ac:dyDescent="0.25">
      <c r="A771" s="2"/>
      <c r="B771" s="2"/>
      <c r="C771" s="2"/>
      <c r="D771" s="2"/>
      <c r="E771" s="2"/>
      <c r="F771" s="2"/>
      <c r="G771" s="10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</row>
    <row r="772" spans="1:50" ht="12.75" customHeight="1" x14ac:dyDescent="0.25">
      <c r="A772" s="2"/>
      <c r="B772" s="2"/>
      <c r="C772" s="2"/>
      <c r="D772" s="2"/>
      <c r="E772" s="2"/>
      <c r="F772" s="2"/>
      <c r="G772" s="10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</row>
    <row r="773" spans="1:50" ht="12.75" customHeight="1" x14ac:dyDescent="0.25">
      <c r="A773" s="2"/>
      <c r="B773" s="2"/>
      <c r="C773" s="2"/>
      <c r="D773" s="2"/>
      <c r="E773" s="2"/>
      <c r="F773" s="2"/>
      <c r="G773" s="10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</row>
    <row r="774" spans="1:50" ht="12.75" customHeight="1" x14ac:dyDescent="0.25">
      <c r="A774" s="2"/>
      <c r="B774" s="2"/>
      <c r="C774" s="2"/>
      <c r="D774" s="2"/>
      <c r="E774" s="2"/>
      <c r="F774" s="2"/>
      <c r="G774" s="10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</row>
    <row r="775" spans="1:50" ht="12.75" customHeight="1" x14ac:dyDescent="0.25">
      <c r="A775" s="2"/>
      <c r="B775" s="2"/>
      <c r="C775" s="2"/>
      <c r="D775" s="2"/>
      <c r="E775" s="2"/>
      <c r="F775" s="2"/>
      <c r="G775" s="10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</row>
    <row r="776" spans="1:50" ht="12.75" customHeight="1" x14ac:dyDescent="0.25">
      <c r="A776" s="2"/>
      <c r="B776" s="2"/>
      <c r="C776" s="2"/>
      <c r="D776" s="2"/>
      <c r="E776" s="2"/>
      <c r="F776" s="2"/>
      <c r="G776" s="10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</row>
    <row r="777" spans="1:50" ht="12.75" customHeight="1" x14ac:dyDescent="0.25">
      <c r="A777" s="2"/>
      <c r="B777" s="2"/>
      <c r="C777" s="2"/>
      <c r="D777" s="2"/>
      <c r="E777" s="2"/>
      <c r="F777" s="2"/>
      <c r="G777" s="10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</row>
    <row r="778" spans="1:50" ht="12.75" customHeight="1" x14ac:dyDescent="0.25">
      <c r="A778" s="2"/>
      <c r="B778" s="2"/>
      <c r="C778" s="2"/>
      <c r="D778" s="2"/>
      <c r="E778" s="2"/>
      <c r="F778" s="2"/>
      <c r="G778" s="10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</row>
    <row r="779" spans="1:50" ht="12.75" customHeight="1" x14ac:dyDescent="0.25">
      <c r="A779" s="2"/>
      <c r="B779" s="2"/>
      <c r="C779" s="2"/>
      <c r="D779" s="2"/>
      <c r="E779" s="2"/>
      <c r="F779" s="2"/>
      <c r="G779" s="10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</row>
    <row r="780" spans="1:50" ht="12.75" customHeight="1" x14ac:dyDescent="0.25">
      <c r="A780" s="2"/>
      <c r="B780" s="2"/>
      <c r="C780" s="2"/>
      <c r="D780" s="2"/>
      <c r="E780" s="2"/>
      <c r="F780" s="2"/>
      <c r="G780" s="10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</row>
    <row r="781" spans="1:50" ht="12.75" customHeight="1" x14ac:dyDescent="0.25">
      <c r="A781" s="2"/>
      <c r="B781" s="2"/>
      <c r="C781" s="2"/>
      <c r="D781" s="2"/>
      <c r="E781" s="2"/>
      <c r="F781" s="2"/>
      <c r="G781" s="10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</row>
    <row r="782" spans="1:50" ht="12.75" customHeight="1" x14ac:dyDescent="0.25">
      <c r="A782" s="2"/>
      <c r="B782" s="2"/>
      <c r="C782" s="2"/>
      <c r="D782" s="2"/>
      <c r="E782" s="2"/>
      <c r="F782" s="2"/>
      <c r="G782" s="10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</row>
    <row r="783" spans="1:50" ht="12.75" customHeight="1" x14ac:dyDescent="0.25">
      <c r="A783" s="2"/>
      <c r="B783" s="2"/>
      <c r="C783" s="2"/>
      <c r="D783" s="2"/>
      <c r="E783" s="2"/>
      <c r="F783" s="2"/>
      <c r="G783" s="10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</row>
    <row r="784" spans="1:50" ht="12.75" customHeight="1" x14ac:dyDescent="0.25">
      <c r="A784" s="2"/>
      <c r="B784" s="2"/>
      <c r="C784" s="2"/>
      <c r="D784" s="2"/>
      <c r="E784" s="2"/>
      <c r="F784" s="2"/>
      <c r="G784" s="10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</row>
    <row r="785" spans="1:50" ht="12.75" customHeight="1" x14ac:dyDescent="0.25">
      <c r="A785" s="2"/>
      <c r="B785" s="2"/>
      <c r="C785" s="2"/>
      <c r="D785" s="2"/>
      <c r="E785" s="2"/>
      <c r="F785" s="2"/>
      <c r="G785" s="10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</row>
    <row r="786" spans="1:50" ht="12.75" customHeight="1" x14ac:dyDescent="0.25">
      <c r="A786" s="2"/>
      <c r="B786" s="2"/>
      <c r="C786" s="2"/>
      <c r="D786" s="2"/>
      <c r="E786" s="2"/>
      <c r="F786" s="2"/>
      <c r="G786" s="10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</row>
    <row r="787" spans="1:50" ht="12.75" customHeight="1" x14ac:dyDescent="0.25">
      <c r="A787" s="2"/>
      <c r="B787" s="2"/>
      <c r="C787" s="2"/>
      <c r="D787" s="2"/>
      <c r="E787" s="2"/>
      <c r="F787" s="2"/>
      <c r="G787" s="10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</row>
    <row r="788" spans="1:50" ht="12.75" customHeight="1" x14ac:dyDescent="0.25">
      <c r="A788" s="2"/>
      <c r="B788" s="2"/>
      <c r="C788" s="2"/>
      <c r="D788" s="2"/>
      <c r="E788" s="2"/>
      <c r="F788" s="2"/>
      <c r="G788" s="10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</row>
    <row r="789" spans="1:50" ht="12.75" customHeight="1" x14ac:dyDescent="0.25">
      <c r="A789" s="2"/>
      <c r="B789" s="2"/>
      <c r="C789" s="2"/>
      <c r="D789" s="2"/>
      <c r="E789" s="2"/>
      <c r="F789" s="2"/>
      <c r="G789" s="10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</row>
    <row r="790" spans="1:50" ht="12.75" customHeight="1" x14ac:dyDescent="0.25">
      <c r="A790" s="2"/>
      <c r="B790" s="2"/>
      <c r="C790" s="2"/>
      <c r="D790" s="2"/>
      <c r="E790" s="2"/>
      <c r="F790" s="2"/>
      <c r="G790" s="10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</row>
    <row r="791" spans="1:50" ht="12.75" customHeight="1" x14ac:dyDescent="0.25">
      <c r="A791" s="2"/>
      <c r="B791" s="2"/>
      <c r="C791" s="2"/>
      <c r="D791" s="2"/>
      <c r="E791" s="2"/>
      <c r="F791" s="2"/>
      <c r="G791" s="10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</row>
    <row r="792" spans="1:50" ht="12.75" customHeight="1" x14ac:dyDescent="0.25">
      <c r="A792" s="2"/>
      <c r="B792" s="2"/>
      <c r="C792" s="2"/>
      <c r="D792" s="2"/>
      <c r="E792" s="2"/>
      <c r="F792" s="2"/>
      <c r="G792" s="10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</row>
    <row r="793" spans="1:50" ht="12.75" customHeight="1" x14ac:dyDescent="0.25">
      <c r="A793" s="2"/>
      <c r="B793" s="2"/>
      <c r="C793" s="2"/>
      <c r="D793" s="2"/>
      <c r="E793" s="2"/>
      <c r="F793" s="2"/>
      <c r="G793" s="10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</row>
    <row r="794" spans="1:50" ht="12.75" customHeight="1" x14ac:dyDescent="0.25">
      <c r="A794" s="2"/>
      <c r="B794" s="2"/>
      <c r="C794" s="2"/>
      <c r="D794" s="2"/>
      <c r="E794" s="2"/>
      <c r="F794" s="2"/>
      <c r="G794" s="10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</row>
    <row r="795" spans="1:50" ht="12.75" customHeight="1" x14ac:dyDescent="0.25">
      <c r="A795" s="2"/>
      <c r="B795" s="2"/>
      <c r="C795" s="2"/>
      <c r="D795" s="2"/>
      <c r="E795" s="2"/>
      <c r="F795" s="2"/>
      <c r="G795" s="10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</row>
    <row r="796" spans="1:50" ht="12.75" customHeight="1" x14ac:dyDescent="0.25">
      <c r="A796" s="2"/>
      <c r="B796" s="2"/>
      <c r="C796" s="2"/>
      <c r="D796" s="2"/>
      <c r="E796" s="2"/>
      <c r="F796" s="2"/>
      <c r="G796" s="10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</row>
    <row r="797" spans="1:50" ht="12.75" customHeight="1" x14ac:dyDescent="0.25">
      <c r="A797" s="2"/>
      <c r="B797" s="2"/>
      <c r="C797" s="2"/>
      <c r="D797" s="2"/>
      <c r="E797" s="2"/>
      <c r="F797" s="2"/>
      <c r="G797" s="10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</row>
    <row r="798" spans="1:50" ht="12.75" customHeight="1" x14ac:dyDescent="0.25">
      <c r="A798" s="2"/>
      <c r="B798" s="2"/>
      <c r="C798" s="2"/>
      <c r="D798" s="2"/>
      <c r="E798" s="2"/>
      <c r="F798" s="2"/>
      <c r="G798" s="10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</row>
    <row r="799" spans="1:50" ht="12.75" customHeight="1" x14ac:dyDescent="0.25">
      <c r="A799" s="2"/>
      <c r="B799" s="2"/>
      <c r="C799" s="2"/>
      <c r="D799" s="2"/>
      <c r="E799" s="2"/>
      <c r="F799" s="2"/>
      <c r="G799" s="10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</row>
    <row r="800" spans="1:50" ht="12.75" customHeight="1" x14ac:dyDescent="0.25">
      <c r="A800" s="2"/>
      <c r="B800" s="2"/>
      <c r="C800" s="2"/>
      <c r="D800" s="2"/>
      <c r="E800" s="2"/>
      <c r="F800" s="2"/>
      <c r="G800" s="10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</row>
    <row r="801" spans="1:50" ht="12.75" customHeight="1" x14ac:dyDescent="0.25">
      <c r="A801" s="2"/>
      <c r="B801" s="2"/>
      <c r="C801" s="2"/>
      <c r="D801" s="2"/>
      <c r="E801" s="2"/>
      <c r="F801" s="2"/>
      <c r="G801" s="10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</row>
    <row r="802" spans="1:50" ht="12.75" customHeight="1" x14ac:dyDescent="0.25">
      <c r="A802" s="2"/>
      <c r="B802" s="2"/>
      <c r="C802" s="2"/>
      <c r="D802" s="2"/>
      <c r="E802" s="2"/>
      <c r="F802" s="2"/>
      <c r="G802" s="10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</row>
    <row r="803" spans="1:50" ht="12.75" customHeight="1" x14ac:dyDescent="0.25">
      <c r="A803" s="2"/>
      <c r="B803" s="2"/>
      <c r="C803" s="2"/>
      <c r="D803" s="2"/>
      <c r="E803" s="2"/>
      <c r="F803" s="2"/>
      <c r="G803" s="10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</row>
    <row r="804" spans="1:50" ht="12.75" customHeight="1" x14ac:dyDescent="0.25">
      <c r="A804" s="2"/>
      <c r="B804" s="2"/>
      <c r="C804" s="2"/>
      <c r="D804" s="2"/>
      <c r="E804" s="2"/>
      <c r="F804" s="2"/>
      <c r="G804" s="10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</row>
    <row r="805" spans="1:50" ht="12.75" customHeight="1" x14ac:dyDescent="0.25">
      <c r="A805" s="2"/>
      <c r="B805" s="2"/>
      <c r="C805" s="2"/>
      <c r="D805" s="2"/>
      <c r="E805" s="2"/>
      <c r="F805" s="2"/>
      <c r="G805" s="10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</row>
    <row r="806" spans="1:50" ht="12.75" customHeight="1" x14ac:dyDescent="0.25">
      <c r="A806" s="2"/>
      <c r="B806" s="2"/>
      <c r="C806" s="2"/>
      <c r="D806" s="2"/>
      <c r="E806" s="2"/>
      <c r="F806" s="2"/>
      <c r="G806" s="10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</row>
    <row r="807" spans="1:50" ht="12.75" customHeight="1" x14ac:dyDescent="0.25">
      <c r="A807" s="2"/>
      <c r="B807" s="2"/>
      <c r="C807" s="2"/>
      <c r="D807" s="2"/>
      <c r="E807" s="2"/>
      <c r="F807" s="2"/>
      <c r="G807" s="10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</row>
    <row r="808" spans="1:50" ht="12.75" customHeight="1" x14ac:dyDescent="0.25">
      <c r="A808" s="2"/>
      <c r="B808" s="2"/>
      <c r="C808" s="2"/>
      <c r="D808" s="2"/>
      <c r="E808" s="2"/>
      <c r="F808" s="2"/>
      <c r="G808" s="10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</row>
    <row r="809" spans="1:50" ht="12.75" customHeight="1" x14ac:dyDescent="0.25">
      <c r="A809" s="2"/>
      <c r="B809" s="2"/>
      <c r="C809" s="2"/>
      <c r="D809" s="2"/>
      <c r="E809" s="2"/>
      <c r="F809" s="2"/>
      <c r="G809" s="10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</row>
    <row r="810" spans="1:50" ht="12.75" customHeight="1" x14ac:dyDescent="0.25">
      <c r="A810" s="2"/>
      <c r="B810" s="2"/>
      <c r="C810" s="2"/>
      <c r="D810" s="2"/>
      <c r="E810" s="2"/>
      <c r="F810" s="2"/>
      <c r="G810" s="10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</row>
    <row r="811" spans="1:50" ht="12.75" customHeight="1" x14ac:dyDescent="0.25">
      <c r="A811" s="2"/>
      <c r="B811" s="2"/>
      <c r="C811" s="2"/>
      <c r="D811" s="2"/>
      <c r="E811" s="2"/>
      <c r="F811" s="2"/>
      <c r="G811" s="10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</row>
    <row r="812" spans="1:50" ht="12.75" customHeight="1" x14ac:dyDescent="0.25">
      <c r="A812" s="2"/>
      <c r="B812" s="2"/>
      <c r="C812" s="2"/>
      <c r="D812" s="2"/>
      <c r="E812" s="2"/>
      <c r="F812" s="2"/>
      <c r="G812" s="10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</row>
    <row r="813" spans="1:50" ht="12.75" customHeight="1" x14ac:dyDescent="0.25">
      <c r="A813" s="2"/>
      <c r="B813" s="2"/>
      <c r="C813" s="2"/>
      <c r="D813" s="2"/>
      <c r="E813" s="2"/>
      <c r="F813" s="2"/>
      <c r="G813" s="10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</row>
    <row r="814" spans="1:50" ht="12.75" customHeight="1" x14ac:dyDescent="0.25">
      <c r="A814" s="2"/>
      <c r="B814" s="2"/>
      <c r="C814" s="2"/>
      <c r="D814" s="2"/>
      <c r="E814" s="2"/>
      <c r="F814" s="2"/>
      <c r="G814" s="10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</row>
    <row r="815" spans="1:50" ht="12.75" customHeight="1" x14ac:dyDescent="0.25">
      <c r="A815" s="2"/>
      <c r="B815" s="2"/>
      <c r="C815" s="2"/>
      <c r="D815" s="2"/>
      <c r="E815" s="2"/>
      <c r="F815" s="2"/>
      <c r="G815" s="10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</row>
    <row r="816" spans="1:50" ht="12.75" customHeight="1" x14ac:dyDescent="0.25">
      <c r="A816" s="2"/>
      <c r="B816" s="2"/>
      <c r="C816" s="2"/>
      <c r="D816" s="2"/>
      <c r="E816" s="2"/>
      <c r="F816" s="2"/>
      <c r="G816" s="10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</row>
    <row r="817" spans="1:50" ht="12.75" customHeight="1" x14ac:dyDescent="0.25">
      <c r="A817" s="2"/>
      <c r="B817" s="2"/>
      <c r="C817" s="2"/>
      <c r="D817" s="2"/>
      <c r="E817" s="2"/>
      <c r="F817" s="2"/>
      <c r="G817" s="10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</row>
    <row r="818" spans="1:50" ht="12.75" customHeight="1" x14ac:dyDescent="0.25">
      <c r="A818" s="2"/>
      <c r="B818" s="2"/>
      <c r="C818" s="2"/>
      <c r="D818" s="2"/>
      <c r="E818" s="2"/>
      <c r="F818" s="2"/>
      <c r="G818" s="10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</row>
    <row r="819" spans="1:50" ht="12.75" customHeight="1" x14ac:dyDescent="0.25">
      <c r="A819" s="2"/>
      <c r="B819" s="2"/>
      <c r="C819" s="2"/>
      <c r="D819" s="2"/>
      <c r="E819" s="2"/>
      <c r="F819" s="2"/>
      <c r="G819" s="10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</row>
    <row r="820" spans="1:50" ht="12.75" customHeight="1" x14ac:dyDescent="0.25">
      <c r="A820" s="2"/>
      <c r="B820" s="2"/>
      <c r="C820" s="2"/>
      <c r="D820" s="2"/>
      <c r="E820" s="2"/>
      <c r="F820" s="2"/>
      <c r="G820" s="10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</row>
    <row r="821" spans="1:50" ht="12.75" customHeight="1" x14ac:dyDescent="0.25">
      <c r="A821" s="2"/>
      <c r="B821" s="2"/>
      <c r="C821" s="2"/>
      <c r="D821" s="2"/>
      <c r="E821" s="2"/>
      <c r="F821" s="2"/>
      <c r="G821" s="10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</row>
    <row r="822" spans="1:50" ht="12.75" customHeight="1" x14ac:dyDescent="0.25">
      <c r="A822" s="2"/>
      <c r="B822" s="2"/>
      <c r="C822" s="2"/>
      <c r="D822" s="2"/>
      <c r="E822" s="2"/>
      <c r="F822" s="2"/>
      <c r="G822" s="10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</row>
    <row r="823" spans="1:50" ht="12.75" customHeight="1" x14ac:dyDescent="0.25">
      <c r="A823" s="2"/>
      <c r="B823" s="2"/>
      <c r="C823" s="2"/>
      <c r="D823" s="2"/>
      <c r="E823" s="2"/>
      <c r="F823" s="2"/>
      <c r="G823" s="10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</row>
    <row r="824" spans="1:50" ht="12.75" customHeight="1" x14ac:dyDescent="0.25">
      <c r="A824" s="2"/>
      <c r="B824" s="2"/>
      <c r="C824" s="2"/>
      <c r="D824" s="2"/>
      <c r="E824" s="2"/>
      <c r="F824" s="2"/>
      <c r="G824" s="10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</row>
    <row r="825" spans="1:50" ht="12.75" customHeight="1" x14ac:dyDescent="0.25">
      <c r="A825" s="2"/>
      <c r="B825" s="2"/>
      <c r="C825" s="2"/>
      <c r="D825" s="2"/>
      <c r="E825" s="2"/>
      <c r="F825" s="2"/>
      <c r="G825" s="10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</row>
    <row r="826" spans="1:50" ht="12.75" customHeight="1" x14ac:dyDescent="0.25">
      <c r="A826" s="2"/>
      <c r="B826" s="2"/>
      <c r="C826" s="2"/>
      <c r="D826" s="2"/>
      <c r="E826" s="2"/>
      <c r="F826" s="2"/>
      <c r="G826" s="10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</row>
    <row r="827" spans="1:50" ht="12.75" customHeight="1" x14ac:dyDescent="0.25">
      <c r="A827" s="2"/>
      <c r="B827" s="2"/>
      <c r="C827" s="2"/>
      <c r="D827" s="2"/>
      <c r="E827" s="2"/>
      <c r="F827" s="2"/>
      <c r="G827" s="10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</row>
    <row r="828" spans="1:50" ht="12.75" customHeight="1" x14ac:dyDescent="0.25">
      <c r="A828" s="2"/>
      <c r="B828" s="2"/>
      <c r="C828" s="2"/>
      <c r="D828" s="2"/>
      <c r="E828" s="2"/>
      <c r="F828" s="2"/>
      <c r="G828" s="10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</row>
    <row r="829" spans="1:50" ht="12.75" customHeight="1" x14ac:dyDescent="0.25">
      <c r="A829" s="2"/>
      <c r="B829" s="2"/>
      <c r="C829" s="2"/>
      <c r="D829" s="2"/>
      <c r="E829" s="2"/>
      <c r="F829" s="2"/>
      <c r="G829" s="10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</row>
    <row r="830" spans="1:50" ht="12.75" customHeight="1" x14ac:dyDescent="0.25">
      <c r="A830" s="2"/>
      <c r="B830" s="2"/>
      <c r="C830" s="2"/>
      <c r="D830" s="2"/>
      <c r="E830" s="2"/>
      <c r="F830" s="2"/>
      <c r="G830" s="10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</row>
    <row r="831" spans="1:50" ht="12.75" customHeight="1" x14ac:dyDescent="0.25">
      <c r="A831" s="2"/>
      <c r="B831" s="2"/>
      <c r="C831" s="2"/>
      <c r="D831" s="2"/>
      <c r="E831" s="2"/>
      <c r="F831" s="2"/>
      <c r="G831" s="10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</row>
    <row r="832" spans="1:50" ht="12.75" customHeight="1" x14ac:dyDescent="0.25">
      <c r="A832" s="2"/>
      <c r="B832" s="2"/>
      <c r="C832" s="2"/>
      <c r="D832" s="2"/>
      <c r="E832" s="2"/>
      <c r="F832" s="2"/>
      <c r="G832" s="10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</row>
    <row r="833" spans="1:50" ht="12.75" customHeight="1" x14ac:dyDescent="0.25">
      <c r="A833" s="2"/>
      <c r="B833" s="2"/>
      <c r="C833" s="2"/>
      <c r="D833" s="2"/>
      <c r="E833" s="2"/>
      <c r="F833" s="2"/>
      <c r="G833" s="10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</row>
    <row r="834" spans="1:50" ht="12.75" customHeight="1" x14ac:dyDescent="0.25">
      <c r="A834" s="2"/>
      <c r="B834" s="2"/>
      <c r="C834" s="2"/>
      <c r="D834" s="2"/>
      <c r="E834" s="2"/>
      <c r="F834" s="2"/>
      <c r="G834" s="10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</row>
    <row r="835" spans="1:50" ht="12.75" customHeight="1" x14ac:dyDescent="0.25">
      <c r="A835" s="2"/>
      <c r="B835" s="2"/>
      <c r="C835" s="2"/>
      <c r="D835" s="2"/>
      <c r="E835" s="2"/>
      <c r="F835" s="2"/>
      <c r="G835" s="10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</row>
    <row r="836" spans="1:50" ht="12.75" customHeight="1" x14ac:dyDescent="0.25">
      <c r="A836" s="2"/>
      <c r="B836" s="2"/>
      <c r="C836" s="2"/>
      <c r="D836" s="2"/>
      <c r="E836" s="2"/>
      <c r="F836" s="2"/>
      <c r="G836" s="10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</row>
    <row r="837" spans="1:50" ht="12.75" customHeight="1" x14ac:dyDescent="0.25">
      <c r="A837" s="2"/>
      <c r="B837" s="2"/>
      <c r="C837" s="2"/>
      <c r="D837" s="2"/>
      <c r="E837" s="2"/>
      <c r="F837" s="2"/>
      <c r="G837" s="10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</row>
    <row r="838" spans="1:50" ht="12.75" customHeight="1" x14ac:dyDescent="0.25">
      <c r="A838" s="2"/>
      <c r="B838" s="2"/>
      <c r="C838" s="2"/>
      <c r="D838" s="2"/>
      <c r="E838" s="2"/>
      <c r="F838" s="2"/>
      <c r="G838" s="10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</row>
    <row r="839" spans="1:50" ht="12.75" customHeight="1" x14ac:dyDescent="0.25">
      <c r="A839" s="2"/>
      <c r="B839" s="2"/>
      <c r="C839" s="2"/>
      <c r="D839" s="2"/>
      <c r="E839" s="2"/>
      <c r="F839" s="2"/>
      <c r="G839" s="10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</row>
    <row r="840" spans="1:50" ht="12.75" customHeight="1" x14ac:dyDescent="0.25">
      <c r="A840" s="2"/>
      <c r="B840" s="2"/>
      <c r="C840" s="2"/>
      <c r="D840" s="2"/>
      <c r="E840" s="2"/>
      <c r="F840" s="2"/>
      <c r="G840" s="10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</row>
    <row r="841" spans="1:50" ht="12.75" customHeight="1" x14ac:dyDescent="0.25">
      <c r="A841" s="2"/>
      <c r="B841" s="2"/>
      <c r="C841" s="2"/>
      <c r="D841" s="2"/>
      <c r="E841" s="2"/>
      <c r="F841" s="2"/>
      <c r="G841" s="10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</row>
    <row r="842" spans="1:50" ht="12.75" customHeight="1" x14ac:dyDescent="0.25">
      <c r="A842" s="2"/>
      <c r="B842" s="2"/>
      <c r="C842" s="2"/>
      <c r="D842" s="2"/>
      <c r="E842" s="2"/>
      <c r="F842" s="2"/>
      <c r="G842" s="10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</row>
    <row r="843" spans="1:50" ht="12.75" customHeight="1" x14ac:dyDescent="0.25">
      <c r="A843" s="2"/>
      <c r="B843" s="2"/>
      <c r="C843" s="2"/>
      <c r="D843" s="2"/>
      <c r="E843" s="2"/>
      <c r="F843" s="2"/>
      <c r="G843" s="10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</row>
    <row r="844" spans="1:50" ht="12.75" customHeight="1" x14ac:dyDescent="0.25">
      <c r="A844" s="2"/>
      <c r="B844" s="2"/>
      <c r="C844" s="2"/>
      <c r="D844" s="2"/>
      <c r="E844" s="2"/>
      <c r="F844" s="2"/>
      <c r="G844" s="10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</row>
    <row r="845" spans="1:50" ht="12.75" customHeight="1" x14ac:dyDescent="0.25">
      <c r="A845" s="2"/>
      <c r="B845" s="2"/>
      <c r="C845" s="2"/>
      <c r="D845" s="2"/>
      <c r="E845" s="2"/>
      <c r="F845" s="2"/>
      <c r="G845" s="10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</row>
    <row r="846" spans="1:50" ht="12.75" customHeight="1" x14ac:dyDescent="0.25">
      <c r="A846" s="2"/>
      <c r="B846" s="2"/>
      <c r="C846" s="2"/>
      <c r="D846" s="2"/>
      <c r="E846" s="2"/>
      <c r="F846" s="2"/>
      <c r="G846" s="10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</row>
    <row r="847" spans="1:50" ht="12.75" customHeight="1" x14ac:dyDescent="0.25">
      <c r="A847" s="2"/>
      <c r="B847" s="2"/>
      <c r="C847" s="2"/>
      <c r="D847" s="2"/>
      <c r="E847" s="2"/>
      <c r="F847" s="2"/>
      <c r="G847" s="10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</row>
    <row r="848" spans="1:50" ht="12.75" customHeight="1" x14ac:dyDescent="0.25">
      <c r="A848" s="2"/>
      <c r="B848" s="2"/>
      <c r="C848" s="2"/>
      <c r="D848" s="2"/>
      <c r="E848" s="2"/>
      <c r="F848" s="2"/>
      <c r="G848" s="10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</row>
    <row r="849" spans="1:50" ht="12.75" customHeight="1" x14ac:dyDescent="0.25">
      <c r="A849" s="2"/>
      <c r="B849" s="2"/>
      <c r="C849" s="2"/>
      <c r="D849" s="2"/>
      <c r="E849" s="2"/>
      <c r="F849" s="2"/>
      <c r="G849" s="10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</row>
    <row r="850" spans="1:50" ht="12.75" customHeight="1" x14ac:dyDescent="0.25">
      <c r="A850" s="2"/>
      <c r="B850" s="2"/>
      <c r="C850" s="2"/>
      <c r="D850" s="2"/>
      <c r="E850" s="2"/>
      <c r="F850" s="2"/>
      <c r="G850" s="10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</row>
    <row r="851" spans="1:50" ht="12.75" customHeight="1" x14ac:dyDescent="0.25">
      <c r="A851" s="2"/>
      <c r="B851" s="2"/>
      <c r="C851" s="2"/>
      <c r="D851" s="2"/>
      <c r="E851" s="2"/>
      <c r="F851" s="2"/>
      <c r="G851" s="10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</row>
    <row r="852" spans="1:50" ht="12.75" customHeight="1" x14ac:dyDescent="0.25">
      <c r="A852" s="2"/>
      <c r="B852" s="2"/>
      <c r="C852" s="2"/>
      <c r="D852" s="2"/>
      <c r="E852" s="2"/>
      <c r="F852" s="2"/>
      <c r="G852" s="10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</row>
    <row r="853" spans="1:50" ht="12.75" customHeight="1" x14ac:dyDescent="0.25">
      <c r="A853" s="2"/>
      <c r="B853" s="2"/>
      <c r="C853" s="2"/>
      <c r="D853" s="2"/>
      <c r="E853" s="2"/>
      <c r="F853" s="2"/>
      <c r="G853" s="10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</row>
    <row r="854" spans="1:50" ht="12.75" customHeight="1" x14ac:dyDescent="0.25">
      <c r="A854" s="2"/>
      <c r="B854" s="2"/>
      <c r="C854" s="2"/>
      <c r="D854" s="2"/>
      <c r="E854" s="2"/>
      <c r="F854" s="2"/>
      <c r="G854" s="10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</row>
    <row r="855" spans="1:50" ht="12.75" customHeight="1" x14ac:dyDescent="0.25">
      <c r="A855" s="2"/>
      <c r="B855" s="2"/>
      <c r="C855" s="2"/>
      <c r="D855" s="2"/>
      <c r="E855" s="2"/>
      <c r="F855" s="2"/>
      <c r="G855" s="10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</row>
    <row r="856" spans="1:50" ht="12.75" customHeight="1" x14ac:dyDescent="0.25">
      <c r="A856" s="2"/>
      <c r="B856" s="2"/>
      <c r="C856" s="2"/>
      <c r="D856" s="2"/>
      <c r="E856" s="2"/>
      <c r="F856" s="2"/>
      <c r="G856" s="10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</row>
    <row r="857" spans="1:50" ht="12.75" customHeight="1" x14ac:dyDescent="0.25">
      <c r="A857" s="2"/>
      <c r="B857" s="2"/>
      <c r="C857" s="2"/>
      <c r="D857" s="2"/>
      <c r="E857" s="2"/>
      <c r="F857" s="2"/>
      <c r="G857" s="10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</row>
    <row r="858" spans="1:50" ht="12.75" customHeight="1" x14ac:dyDescent="0.25">
      <c r="A858" s="2"/>
      <c r="B858" s="2"/>
      <c r="C858" s="2"/>
      <c r="D858" s="2"/>
      <c r="E858" s="2"/>
      <c r="F858" s="2"/>
      <c r="G858" s="10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</row>
    <row r="859" spans="1:50" ht="12.75" customHeight="1" x14ac:dyDescent="0.25">
      <c r="A859" s="2"/>
      <c r="B859" s="2"/>
      <c r="C859" s="2"/>
      <c r="D859" s="2"/>
      <c r="E859" s="2"/>
      <c r="F859" s="2"/>
      <c r="G859" s="10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</row>
    <row r="860" spans="1:50" ht="12.75" customHeight="1" x14ac:dyDescent="0.25">
      <c r="A860" s="2"/>
      <c r="B860" s="2"/>
      <c r="C860" s="2"/>
      <c r="D860" s="2"/>
      <c r="E860" s="2"/>
      <c r="F860" s="2"/>
      <c r="G860" s="10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</row>
    <row r="861" spans="1:50" ht="12.75" customHeight="1" x14ac:dyDescent="0.25">
      <c r="A861" s="2"/>
      <c r="B861" s="2"/>
      <c r="C861" s="2"/>
      <c r="D861" s="2"/>
      <c r="E861" s="2"/>
      <c r="F861" s="2"/>
      <c r="G861" s="10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</row>
    <row r="862" spans="1:50" ht="12.75" customHeight="1" x14ac:dyDescent="0.25">
      <c r="A862" s="2"/>
      <c r="B862" s="2"/>
      <c r="C862" s="2"/>
      <c r="D862" s="2"/>
      <c r="E862" s="2"/>
      <c r="F862" s="2"/>
      <c r="G862" s="10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</row>
    <row r="863" spans="1:50" ht="12.75" customHeight="1" x14ac:dyDescent="0.25">
      <c r="A863" s="2"/>
      <c r="B863" s="2"/>
      <c r="C863" s="2"/>
      <c r="D863" s="2"/>
      <c r="E863" s="2"/>
      <c r="F863" s="2"/>
      <c r="G863" s="10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</row>
    <row r="864" spans="1:50" ht="12.75" customHeight="1" x14ac:dyDescent="0.25">
      <c r="A864" s="2"/>
      <c r="B864" s="2"/>
      <c r="C864" s="2"/>
      <c r="D864" s="2"/>
      <c r="E864" s="2"/>
      <c r="F864" s="2"/>
      <c r="G864" s="10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</row>
    <row r="865" spans="1:50" ht="12.75" customHeight="1" x14ac:dyDescent="0.25">
      <c r="A865" s="2"/>
      <c r="B865" s="2"/>
      <c r="C865" s="2"/>
      <c r="D865" s="2"/>
      <c r="E865" s="2"/>
      <c r="F865" s="2"/>
      <c r="G865" s="10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</row>
    <row r="866" spans="1:50" ht="12.75" customHeight="1" x14ac:dyDescent="0.25">
      <c r="A866" s="2"/>
      <c r="B866" s="2"/>
      <c r="C866" s="2"/>
      <c r="D866" s="2"/>
      <c r="E866" s="2"/>
      <c r="F866" s="2"/>
      <c r="G866" s="10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</row>
    <row r="867" spans="1:50" ht="12.75" customHeight="1" x14ac:dyDescent="0.25">
      <c r="A867" s="2"/>
      <c r="B867" s="2"/>
      <c r="C867" s="2"/>
      <c r="D867" s="2"/>
      <c r="E867" s="2"/>
      <c r="F867" s="2"/>
      <c r="G867" s="10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</row>
    <row r="868" spans="1:50" ht="12.75" customHeight="1" x14ac:dyDescent="0.25">
      <c r="A868" s="2"/>
      <c r="B868" s="2"/>
      <c r="C868" s="2"/>
      <c r="D868" s="2"/>
      <c r="E868" s="2"/>
      <c r="F868" s="2"/>
      <c r="G868" s="10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</row>
    <row r="869" spans="1:50" ht="12.75" customHeight="1" x14ac:dyDescent="0.25">
      <c r="A869" s="2"/>
      <c r="B869" s="2"/>
      <c r="C869" s="2"/>
      <c r="D869" s="2"/>
      <c r="E869" s="2"/>
      <c r="F869" s="2"/>
      <c r="G869" s="10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</row>
    <row r="870" spans="1:50" ht="12.75" customHeight="1" x14ac:dyDescent="0.25">
      <c r="A870" s="2"/>
      <c r="B870" s="2"/>
      <c r="C870" s="2"/>
      <c r="D870" s="2"/>
      <c r="E870" s="2"/>
      <c r="F870" s="2"/>
      <c r="G870" s="10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</row>
    <row r="871" spans="1:50" ht="12.75" customHeight="1" x14ac:dyDescent="0.25">
      <c r="A871" s="2"/>
      <c r="B871" s="2"/>
      <c r="C871" s="2"/>
      <c r="D871" s="2"/>
      <c r="E871" s="2"/>
      <c r="F871" s="2"/>
      <c r="G871" s="10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</row>
    <row r="872" spans="1:50" ht="12.75" customHeight="1" x14ac:dyDescent="0.25">
      <c r="A872" s="2"/>
      <c r="B872" s="2"/>
      <c r="C872" s="2"/>
      <c r="D872" s="2"/>
      <c r="E872" s="2"/>
      <c r="F872" s="2"/>
      <c r="G872" s="10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</row>
    <row r="873" spans="1:50" ht="12.75" customHeight="1" x14ac:dyDescent="0.25">
      <c r="A873" s="2"/>
      <c r="B873" s="2"/>
      <c r="C873" s="2"/>
      <c r="D873" s="2"/>
      <c r="E873" s="2"/>
      <c r="F873" s="2"/>
      <c r="G873" s="10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</row>
    <row r="874" spans="1:50" ht="12.75" customHeight="1" x14ac:dyDescent="0.25">
      <c r="A874" s="2"/>
      <c r="B874" s="2"/>
      <c r="C874" s="2"/>
      <c r="D874" s="2"/>
      <c r="E874" s="2"/>
      <c r="F874" s="2"/>
      <c r="G874" s="10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</row>
    <row r="875" spans="1:50" ht="12.75" customHeight="1" x14ac:dyDescent="0.25">
      <c r="A875" s="2"/>
      <c r="B875" s="2"/>
      <c r="C875" s="2"/>
      <c r="D875" s="2"/>
      <c r="E875" s="2"/>
      <c r="F875" s="2"/>
      <c r="G875" s="10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</row>
    <row r="876" spans="1:50" ht="12.75" customHeight="1" x14ac:dyDescent="0.25">
      <c r="A876" s="2"/>
      <c r="B876" s="2"/>
      <c r="C876" s="2"/>
      <c r="D876" s="2"/>
      <c r="E876" s="2"/>
      <c r="F876" s="2"/>
      <c r="G876" s="10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</row>
    <row r="877" spans="1:50" ht="12.75" customHeight="1" x14ac:dyDescent="0.25">
      <c r="A877" s="2"/>
      <c r="B877" s="2"/>
      <c r="C877" s="2"/>
      <c r="D877" s="2"/>
      <c r="E877" s="2"/>
      <c r="F877" s="2"/>
      <c r="G877" s="10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</row>
    <row r="878" spans="1:50" ht="12.75" customHeight="1" x14ac:dyDescent="0.25">
      <c r="A878" s="2"/>
      <c r="B878" s="2"/>
      <c r="C878" s="2"/>
      <c r="D878" s="2"/>
      <c r="E878" s="2"/>
      <c r="F878" s="2"/>
      <c r="G878" s="10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</row>
    <row r="879" spans="1:50" ht="12.75" customHeight="1" x14ac:dyDescent="0.25">
      <c r="A879" s="2"/>
      <c r="B879" s="2"/>
      <c r="C879" s="2"/>
      <c r="D879" s="2"/>
      <c r="E879" s="2"/>
      <c r="F879" s="2"/>
      <c r="G879" s="10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</row>
    <row r="880" spans="1:50" ht="12.75" customHeight="1" x14ac:dyDescent="0.25">
      <c r="A880" s="2"/>
      <c r="B880" s="2"/>
      <c r="C880" s="2"/>
      <c r="D880" s="2"/>
      <c r="E880" s="2"/>
      <c r="F880" s="2"/>
      <c r="G880" s="10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</row>
    <row r="881" spans="1:50" ht="12.75" customHeight="1" x14ac:dyDescent="0.25">
      <c r="A881" s="2"/>
      <c r="B881" s="2"/>
      <c r="C881" s="2"/>
      <c r="D881" s="2"/>
      <c r="E881" s="2"/>
      <c r="F881" s="2"/>
      <c r="G881" s="10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</row>
    <row r="882" spans="1:50" ht="12.75" customHeight="1" x14ac:dyDescent="0.25">
      <c r="A882" s="2"/>
      <c r="B882" s="2"/>
      <c r="C882" s="2"/>
      <c r="D882" s="2"/>
      <c r="E882" s="2"/>
      <c r="F882" s="2"/>
      <c r="G882" s="10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</row>
    <row r="883" spans="1:50" ht="12.75" customHeight="1" x14ac:dyDescent="0.25">
      <c r="A883" s="2"/>
      <c r="B883" s="2"/>
      <c r="C883" s="2"/>
      <c r="D883" s="2"/>
      <c r="E883" s="2"/>
      <c r="F883" s="2"/>
      <c r="G883" s="10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</row>
    <row r="884" spans="1:50" ht="12.75" customHeight="1" x14ac:dyDescent="0.25">
      <c r="A884" s="2"/>
      <c r="B884" s="2"/>
      <c r="C884" s="2"/>
      <c r="D884" s="2"/>
      <c r="E884" s="2"/>
      <c r="F884" s="2"/>
      <c r="G884" s="10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</row>
    <row r="885" spans="1:50" ht="12.75" customHeight="1" x14ac:dyDescent="0.25">
      <c r="A885" s="2"/>
      <c r="B885" s="2"/>
      <c r="C885" s="2"/>
      <c r="D885" s="2"/>
      <c r="E885" s="2"/>
      <c r="F885" s="2"/>
      <c r="G885" s="10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</row>
    <row r="886" spans="1:50" ht="12.75" customHeight="1" x14ac:dyDescent="0.25">
      <c r="A886" s="2"/>
      <c r="B886" s="2"/>
      <c r="C886" s="2"/>
      <c r="D886" s="2"/>
      <c r="E886" s="2"/>
      <c r="F886" s="2"/>
      <c r="G886" s="10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</row>
    <row r="887" spans="1:50" ht="12.75" customHeight="1" x14ac:dyDescent="0.25">
      <c r="A887" s="2"/>
      <c r="B887" s="2"/>
      <c r="C887" s="2"/>
      <c r="D887" s="2"/>
      <c r="E887" s="2"/>
      <c r="F887" s="2"/>
      <c r="G887" s="10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</row>
    <row r="888" spans="1:50" ht="12.75" customHeight="1" x14ac:dyDescent="0.25">
      <c r="A888" s="2"/>
      <c r="B888" s="2"/>
      <c r="C888" s="2"/>
      <c r="D888" s="2"/>
      <c r="E888" s="2"/>
      <c r="F888" s="2"/>
      <c r="G888" s="10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</row>
    <row r="889" spans="1:50" ht="12.75" customHeight="1" x14ac:dyDescent="0.25">
      <c r="A889" s="2"/>
      <c r="B889" s="2"/>
      <c r="C889" s="2"/>
      <c r="D889" s="2"/>
      <c r="E889" s="2"/>
      <c r="F889" s="2"/>
      <c r="G889" s="10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</row>
    <row r="890" spans="1:50" ht="12.75" customHeight="1" x14ac:dyDescent="0.25">
      <c r="A890" s="2"/>
      <c r="B890" s="2"/>
      <c r="C890" s="2"/>
      <c r="D890" s="2"/>
      <c r="E890" s="2"/>
      <c r="F890" s="2"/>
      <c r="G890" s="10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</row>
    <row r="891" spans="1:50" ht="12.75" customHeight="1" x14ac:dyDescent="0.25">
      <c r="A891" s="2"/>
      <c r="B891" s="2"/>
      <c r="C891" s="2"/>
      <c r="D891" s="2"/>
      <c r="E891" s="2"/>
      <c r="F891" s="2"/>
      <c r="G891" s="10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</row>
    <row r="892" spans="1:50" ht="12.75" customHeight="1" x14ac:dyDescent="0.25">
      <c r="A892" s="2"/>
      <c r="B892" s="2"/>
      <c r="C892" s="2"/>
      <c r="D892" s="2"/>
      <c r="E892" s="2"/>
      <c r="F892" s="2"/>
      <c r="G892" s="10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</row>
    <row r="893" spans="1:50" ht="12.75" customHeight="1" x14ac:dyDescent="0.25">
      <c r="A893" s="2"/>
      <c r="B893" s="2"/>
      <c r="C893" s="2"/>
      <c r="D893" s="2"/>
      <c r="E893" s="2"/>
      <c r="F893" s="2"/>
      <c r="G893" s="10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</row>
    <row r="894" spans="1:50" ht="12.75" customHeight="1" x14ac:dyDescent="0.25">
      <c r="A894" s="2"/>
      <c r="B894" s="2"/>
      <c r="C894" s="2"/>
      <c r="D894" s="2"/>
      <c r="E894" s="2"/>
      <c r="F894" s="2"/>
      <c r="G894" s="10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</row>
    <row r="895" spans="1:50" ht="12.75" customHeight="1" x14ac:dyDescent="0.25">
      <c r="A895" s="2"/>
      <c r="B895" s="2"/>
      <c r="C895" s="2"/>
      <c r="D895" s="2"/>
      <c r="E895" s="2"/>
      <c r="F895" s="2"/>
      <c r="G895" s="10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</row>
    <row r="896" spans="1:50" ht="12.75" customHeight="1" x14ac:dyDescent="0.25">
      <c r="A896" s="2"/>
      <c r="B896" s="2"/>
      <c r="C896" s="2"/>
      <c r="D896" s="2"/>
      <c r="E896" s="2"/>
      <c r="F896" s="2"/>
      <c r="G896" s="10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</row>
    <row r="897" spans="1:50" ht="12.75" customHeight="1" x14ac:dyDescent="0.25">
      <c r="A897" s="2"/>
      <c r="B897" s="2"/>
      <c r="C897" s="2"/>
      <c r="D897" s="2"/>
      <c r="E897" s="2"/>
      <c r="F897" s="2"/>
      <c r="G897" s="10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</row>
    <row r="898" spans="1:50" ht="12.75" customHeight="1" x14ac:dyDescent="0.25">
      <c r="A898" s="2"/>
      <c r="B898" s="2"/>
      <c r="C898" s="2"/>
      <c r="D898" s="2"/>
      <c r="E898" s="2"/>
      <c r="F898" s="2"/>
      <c r="G898" s="10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</row>
    <row r="899" spans="1:50" ht="12.75" customHeight="1" x14ac:dyDescent="0.25">
      <c r="A899" s="2"/>
      <c r="B899" s="2"/>
      <c r="C899" s="2"/>
      <c r="D899" s="2"/>
      <c r="E899" s="2"/>
      <c r="F899" s="2"/>
      <c r="G899" s="10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</row>
    <row r="900" spans="1:50" ht="12.75" customHeight="1" x14ac:dyDescent="0.25">
      <c r="A900" s="2"/>
      <c r="B900" s="2"/>
      <c r="C900" s="2"/>
      <c r="D900" s="2"/>
      <c r="E900" s="2"/>
      <c r="F900" s="2"/>
      <c r="G900" s="10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</row>
    <row r="901" spans="1:50" ht="12.75" customHeight="1" x14ac:dyDescent="0.25">
      <c r="A901" s="2"/>
      <c r="B901" s="2"/>
      <c r="C901" s="2"/>
      <c r="D901" s="2"/>
      <c r="E901" s="2"/>
      <c r="F901" s="2"/>
      <c r="G901" s="10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</row>
    <row r="902" spans="1:50" ht="12.75" customHeight="1" x14ac:dyDescent="0.25">
      <c r="A902" s="2"/>
      <c r="B902" s="2"/>
      <c r="C902" s="2"/>
      <c r="D902" s="2"/>
      <c r="E902" s="2"/>
      <c r="F902" s="2"/>
      <c r="G902" s="10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</row>
    <row r="903" spans="1:50" ht="12.75" customHeight="1" x14ac:dyDescent="0.25">
      <c r="A903" s="2"/>
      <c r="B903" s="2"/>
      <c r="C903" s="2"/>
      <c r="D903" s="2"/>
      <c r="E903" s="2"/>
      <c r="F903" s="2"/>
      <c r="G903" s="10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</row>
    <row r="904" spans="1:50" ht="12.75" customHeight="1" x14ac:dyDescent="0.25">
      <c r="A904" s="2"/>
      <c r="B904" s="2"/>
      <c r="C904" s="2"/>
      <c r="D904" s="2"/>
      <c r="E904" s="2"/>
      <c r="F904" s="2"/>
      <c r="G904" s="10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</row>
    <row r="905" spans="1:50" ht="12.75" customHeight="1" x14ac:dyDescent="0.25">
      <c r="A905" s="2"/>
      <c r="B905" s="2"/>
      <c r="C905" s="2"/>
      <c r="D905" s="2"/>
      <c r="E905" s="2"/>
      <c r="F905" s="2"/>
      <c r="G905" s="10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</row>
    <row r="906" spans="1:50" ht="12.75" customHeight="1" x14ac:dyDescent="0.25">
      <c r="A906" s="2"/>
      <c r="B906" s="2"/>
      <c r="C906" s="2"/>
      <c r="D906" s="2"/>
      <c r="E906" s="2"/>
      <c r="F906" s="2"/>
      <c r="G906" s="10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</row>
    <row r="907" spans="1:50" ht="12.75" customHeight="1" x14ac:dyDescent="0.25">
      <c r="A907" s="2"/>
      <c r="B907" s="2"/>
      <c r="C907" s="2"/>
      <c r="D907" s="2"/>
      <c r="E907" s="2"/>
      <c r="F907" s="2"/>
      <c r="G907" s="10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</row>
    <row r="908" spans="1:50" ht="12.75" customHeight="1" x14ac:dyDescent="0.25">
      <c r="A908" s="2"/>
      <c r="B908" s="2"/>
      <c r="C908" s="2"/>
      <c r="D908" s="2"/>
      <c r="E908" s="2"/>
      <c r="F908" s="2"/>
      <c r="G908" s="10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</row>
    <row r="909" spans="1:50" ht="12.75" customHeight="1" x14ac:dyDescent="0.25">
      <c r="A909" s="2"/>
      <c r="B909" s="2"/>
      <c r="C909" s="2"/>
      <c r="D909" s="2"/>
      <c r="E909" s="2"/>
      <c r="F909" s="2"/>
      <c r="G909" s="10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</row>
    <row r="910" spans="1:50" ht="12.75" customHeight="1" x14ac:dyDescent="0.25">
      <c r="A910" s="2"/>
      <c r="B910" s="2"/>
      <c r="C910" s="2"/>
      <c r="D910" s="2"/>
      <c r="E910" s="2"/>
      <c r="F910" s="2"/>
      <c r="G910" s="10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</row>
    <row r="911" spans="1:50" ht="12.75" customHeight="1" x14ac:dyDescent="0.25">
      <c r="A911" s="2"/>
      <c r="B911" s="2"/>
      <c r="C911" s="2"/>
      <c r="D911" s="2"/>
      <c r="E911" s="2"/>
      <c r="F911" s="2"/>
      <c r="G911" s="10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</row>
    <row r="912" spans="1:50" ht="12.75" customHeight="1" x14ac:dyDescent="0.25">
      <c r="A912" s="2"/>
      <c r="B912" s="2"/>
      <c r="C912" s="2"/>
      <c r="D912" s="2"/>
      <c r="E912" s="2"/>
      <c r="F912" s="2"/>
      <c r="G912" s="10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</row>
    <row r="913" spans="1:50" ht="12.75" customHeight="1" x14ac:dyDescent="0.25">
      <c r="A913" s="2"/>
      <c r="B913" s="2"/>
      <c r="C913" s="2"/>
      <c r="D913" s="2"/>
      <c r="E913" s="2"/>
      <c r="F913" s="2"/>
      <c r="G913" s="10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</row>
    <row r="914" spans="1:50" ht="12.75" customHeight="1" x14ac:dyDescent="0.25">
      <c r="A914" s="2"/>
      <c r="B914" s="2"/>
      <c r="C914" s="2"/>
      <c r="D914" s="2"/>
      <c r="E914" s="2"/>
      <c r="F914" s="2"/>
      <c r="G914" s="10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</row>
    <row r="915" spans="1:50" ht="12.75" customHeight="1" x14ac:dyDescent="0.25">
      <c r="A915" s="2"/>
      <c r="B915" s="2"/>
      <c r="C915" s="2"/>
      <c r="D915" s="2"/>
      <c r="E915" s="2"/>
      <c r="F915" s="2"/>
      <c r="G915" s="10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</row>
    <row r="916" spans="1:50" ht="12.75" customHeight="1" x14ac:dyDescent="0.25">
      <c r="A916" s="2"/>
      <c r="B916" s="2"/>
      <c r="C916" s="2"/>
      <c r="D916" s="2"/>
      <c r="E916" s="2"/>
      <c r="F916" s="2"/>
      <c r="G916" s="10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</row>
    <row r="917" spans="1:50" ht="12.75" customHeight="1" x14ac:dyDescent="0.25">
      <c r="A917" s="2"/>
      <c r="B917" s="2"/>
      <c r="C917" s="2"/>
      <c r="D917" s="2"/>
      <c r="E917" s="2"/>
      <c r="F917" s="2"/>
      <c r="G917" s="10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</row>
    <row r="918" spans="1:50" ht="12.75" customHeight="1" x14ac:dyDescent="0.25">
      <c r="A918" s="2"/>
      <c r="B918" s="2"/>
      <c r="C918" s="2"/>
      <c r="D918" s="2"/>
      <c r="E918" s="2"/>
      <c r="F918" s="2"/>
      <c r="G918" s="10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</row>
    <row r="919" spans="1:50" ht="12.75" customHeight="1" x14ac:dyDescent="0.25">
      <c r="A919" s="2"/>
      <c r="B919" s="2"/>
      <c r="C919" s="2"/>
      <c r="D919" s="2"/>
      <c r="E919" s="2"/>
      <c r="F919" s="2"/>
      <c r="G919" s="10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</row>
    <row r="920" spans="1:50" ht="12.75" customHeight="1" x14ac:dyDescent="0.25">
      <c r="A920" s="2"/>
      <c r="B920" s="2"/>
      <c r="C920" s="2"/>
      <c r="D920" s="2"/>
      <c r="E920" s="2"/>
      <c r="F920" s="2"/>
      <c r="G920" s="10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</row>
    <row r="921" spans="1:50" ht="12.75" customHeight="1" x14ac:dyDescent="0.25">
      <c r="A921" s="2"/>
      <c r="B921" s="2"/>
      <c r="C921" s="2"/>
      <c r="D921" s="2"/>
      <c r="E921" s="2"/>
      <c r="F921" s="2"/>
      <c r="G921" s="10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</row>
    <row r="922" spans="1:50" ht="12.75" customHeight="1" x14ac:dyDescent="0.25">
      <c r="A922" s="2"/>
      <c r="B922" s="2"/>
      <c r="C922" s="2"/>
      <c r="D922" s="2"/>
      <c r="E922" s="2"/>
      <c r="F922" s="2"/>
      <c r="G922" s="10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</row>
    <row r="923" spans="1:50" ht="12.75" customHeight="1" x14ac:dyDescent="0.25">
      <c r="A923" s="2"/>
      <c r="B923" s="2"/>
      <c r="C923" s="2"/>
      <c r="D923" s="2"/>
      <c r="E923" s="2"/>
      <c r="F923" s="2"/>
      <c r="G923" s="10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</row>
    <row r="924" spans="1:50" ht="12.75" customHeight="1" x14ac:dyDescent="0.25">
      <c r="A924" s="2"/>
      <c r="B924" s="2"/>
      <c r="C924" s="2"/>
      <c r="D924" s="2"/>
      <c r="E924" s="2"/>
      <c r="F924" s="2"/>
      <c r="G924" s="10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</row>
    <row r="925" spans="1:50" ht="12.75" customHeight="1" x14ac:dyDescent="0.25">
      <c r="A925" s="2"/>
      <c r="B925" s="2"/>
      <c r="C925" s="2"/>
      <c r="D925" s="2"/>
      <c r="E925" s="2"/>
      <c r="F925" s="2"/>
      <c r="G925" s="10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</row>
    <row r="926" spans="1:50" ht="12.75" customHeight="1" x14ac:dyDescent="0.25">
      <c r="A926" s="2"/>
      <c r="B926" s="2"/>
      <c r="C926" s="2"/>
      <c r="D926" s="2"/>
      <c r="E926" s="2"/>
      <c r="F926" s="2"/>
      <c r="G926" s="10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</row>
    <row r="927" spans="1:50" ht="12.75" customHeight="1" x14ac:dyDescent="0.25">
      <c r="A927" s="2"/>
      <c r="B927" s="2"/>
      <c r="C927" s="2"/>
      <c r="D927" s="2"/>
      <c r="E927" s="2"/>
      <c r="F927" s="2"/>
      <c r="G927" s="10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</row>
    <row r="928" spans="1:50" ht="12.75" customHeight="1" x14ac:dyDescent="0.25">
      <c r="A928" s="2"/>
      <c r="B928" s="2"/>
      <c r="C928" s="2"/>
      <c r="D928" s="2"/>
      <c r="E928" s="2"/>
      <c r="F928" s="2"/>
      <c r="G928" s="10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</row>
    <row r="929" spans="1:50" ht="12.75" customHeight="1" x14ac:dyDescent="0.25">
      <c r="A929" s="2"/>
      <c r="B929" s="2"/>
      <c r="C929" s="2"/>
      <c r="D929" s="2"/>
      <c r="E929" s="2"/>
      <c r="F929" s="2"/>
      <c r="G929" s="10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</row>
    <row r="930" spans="1:50" ht="12.75" customHeight="1" x14ac:dyDescent="0.25">
      <c r="A930" s="2"/>
      <c r="B930" s="2"/>
      <c r="C930" s="2"/>
      <c r="D930" s="2"/>
      <c r="E930" s="2"/>
      <c r="F930" s="2"/>
      <c r="G930" s="10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</row>
    <row r="931" spans="1:50" ht="12.75" customHeight="1" x14ac:dyDescent="0.25">
      <c r="A931" s="2"/>
      <c r="B931" s="2"/>
      <c r="C931" s="2"/>
      <c r="D931" s="2"/>
      <c r="E931" s="2"/>
      <c r="F931" s="2"/>
      <c r="G931" s="10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</row>
    <row r="932" spans="1:50" ht="12.75" customHeight="1" x14ac:dyDescent="0.25">
      <c r="A932" s="2"/>
      <c r="B932" s="2"/>
      <c r="C932" s="2"/>
      <c r="D932" s="2"/>
      <c r="E932" s="2"/>
      <c r="F932" s="2"/>
      <c r="G932" s="10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</row>
    <row r="933" spans="1:50" ht="12.75" customHeight="1" x14ac:dyDescent="0.25">
      <c r="A933" s="2"/>
      <c r="B933" s="2"/>
      <c r="C933" s="2"/>
      <c r="D933" s="2"/>
      <c r="E933" s="2"/>
      <c r="F933" s="2"/>
      <c r="G933" s="10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</row>
    <row r="934" spans="1:50" ht="12.75" customHeight="1" x14ac:dyDescent="0.25">
      <c r="A934" s="2"/>
      <c r="B934" s="2"/>
      <c r="C934" s="2"/>
      <c r="D934" s="2"/>
      <c r="E934" s="2"/>
      <c r="F934" s="2"/>
      <c r="G934" s="10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</row>
    <row r="935" spans="1:50" ht="12.75" customHeight="1" x14ac:dyDescent="0.25">
      <c r="A935" s="2"/>
      <c r="B935" s="2"/>
      <c r="C935" s="2"/>
      <c r="D935" s="2"/>
      <c r="E935" s="2"/>
      <c r="F935" s="2"/>
      <c r="G935" s="10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</row>
    <row r="936" spans="1:50" ht="12.75" customHeight="1" x14ac:dyDescent="0.25">
      <c r="A936" s="2"/>
      <c r="B936" s="2"/>
      <c r="C936" s="2"/>
      <c r="D936" s="2"/>
      <c r="E936" s="2"/>
      <c r="F936" s="2"/>
      <c r="G936" s="10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</row>
    <row r="937" spans="1:50" ht="12.75" customHeight="1" x14ac:dyDescent="0.25">
      <c r="A937" s="2"/>
      <c r="B937" s="2"/>
      <c r="C937" s="2"/>
      <c r="D937" s="2"/>
      <c r="E937" s="2"/>
      <c r="F937" s="2"/>
      <c r="G937" s="10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</row>
    <row r="938" spans="1:50" ht="12.75" customHeight="1" x14ac:dyDescent="0.25">
      <c r="A938" s="2"/>
      <c r="B938" s="2"/>
      <c r="C938" s="2"/>
      <c r="D938" s="2"/>
      <c r="E938" s="2"/>
      <c r="F938" s="2"/>
      <c r="G938" s="10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</row>
    <row r="939" spans="1:50" ht="12.75" customHeight="1" x14ac:dyDescent="0.25">
      <c r="A939" s="2"/>
      <c r="B939" s="2"/>
      <c r="C939" s="2"/>
      <c r="D939" s="2"/>
      <c r="E939" s="2"/>
      <c r="F939" s="2"/>
      <c r="G939" s="10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</row>
    <row r="940" spans="1:50" ht="12.75" customHeight="1" x14ac:dyDescent="0.25">
      <c r="A940" s="2"/>
      <c r="B940" s="2"/>
      <c r="C940" s="2"/>
      <c r="D940" s="2"/>
      <c r="E940" s="2"/>
      <c r="F940" s="2"/>
      <c r="G940" s="10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</row>
    <row r="941" spans="1:50" ht="12.75" customHeight="1" x14ac:dyDescent="0.25">
      <c r="A941" s="2"/>
      <c r="B941" s="2"/>
      <c r="C941" s="2"/>
      <c r="D941" s="2"/>
      <c r="E941" s="2"/>
      <c r="F941" s="2"/>
      <c r="G941" s="10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</row>
    <row r="942" spans="1:50" ht="12.75" customHeight="1" x14ac:dyDescent="0.25">
      <c r="A942" s="2"/>
      <c r="B942" s="2"/>
      <c r="C942" s="2"/>
      <c r="D942" s="2"/>
      <c r="E942" s="2"/>
      <c r="F942" s="2"/>
      <c r="G942" s="10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</row>
    <row r="943" spans="1:50" ht="12.75" customHeight="1" x14ac:dyDescent="0.25">
      <c r="A943" s="2"/>
      <c r="B943" s="2"/>
      <c r="C943" s="2"/>
      <c r="D943" s="2"/>
      <c r="E943" s="2"/>
      <c r="F943" s="2"/>
      <c r="G943" s="10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</row>
    <row r="944" spans="1:50" ht="12.75" customHeight="1" x14ac:dyDescent="0.25">
      <c r="A944" s="2"/>
      <c r="B944" s="2"/>
      <c r="C944" s="2"/>
      <c r="D944" s="2"/>
      <c r="E944" s="2"/>
      <c r="F944" s="2"/>
      <c r="G944" s="10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</row>
    <row r="945" spans="1:50" ht="12.75" customHeight="1" x14ac:dyDescent="0.25">
      <c r="A945" s="2"/>
      <c r="B945" s="2"/>
      <c r="C945" s="2"/>
      <c r="D945" s="2"/>
      <c r="E945" s="2"/>
      <c r="F945" s="2"/>
      <c r="G945" s="10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</row>
    <row r="946" spans="1:50" ht="12.75" customHeight="1" x14ac:dyDescent="0.25">
      <c r="A946" s="2"/>
      <c r="B946" s="2"/>
      <c r="C946" s="2"/>
      <c r="D946" s="2"/>
      <c r="E946" s="2"/>
      <c r="F946" s="2"/>
      <c r="G946" s="10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</row>
    <row r="947" spans="1:50" ht="12.75" customHeight="1" x14ac:dyDescent="0.25">
      <c r="A947" s="2"/>
      <c r="B947" s="2"/>
      <c r="C947" s="2"/>
      <c r="D947" s="2"/>
      <c r="E947" s="2"/>
      <c r="F947" s="2"/>
      <c r="G947" s="10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</row>
    <row r="948" spans="1:50" ht="12.75" customHeight="1" x14ac:dyDescent="0.25">
      <c r="A948" s="2"/>
      <c r="B948" s="2"/>
      <c r="C948" s="2"/>
      <c r="D948" s="2"/>
      <c r="E948" s="2"/>
      <c r="F948" s="2"/>
      <c r="G948" s="10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</row>
    <row r="949" spans="1:50" ht="12.75" customHeight="1" x14ac:dyDescent="0.25">
      <c r="A949" s="2"/>
      <c r="B949" s="2"/>
      <c r="C949" s="2"/>
      <c r="D949" s="2"/>
      <c r="E949" s="2"/>
      <c r="F949" s="2"/>
      <c r="G949" s="10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</row>
    <row r="950" spans="1:50" ht="12.75" customHeight="1" x14ac:dyDescent="0.25">
      <c r="A950" s="2"/>
      <c r="B950" s="2"/>
      <c r="C950" s="2"/>
      <c r="D950" s="2"/>
      <c r="E950" s="2"/>
      <c r="F950" s="2"/>
      <c r="G950" s="10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</row>
    <row r="951" spans="1:50" ht="12.75" customHeight="1" x14ac:dyDescent="0.25">
      <c r="A951" s="2"/>
      <c r="B951" s="2"/>
      <c r="C951" s="2"/>
      <c r="D951" s="2"/>
      <c r="E951" s="2"/>
      <c r="F951" s="2"/>
      <c r="G951" s="10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</row>
    <row r="952" spans="1:50" ht="12.75" customHeight="1" x14ac:dyDescent="0.25">
      <c r="A952" s="2"/>
      <c r="B952" s="2"/>
      <c r="C952" s="2"/>
      <c r="D952" s="2"/>
      <c r="E952" s="2"/>
      <c r="F952" s="2"/>
      <c r="G952" s="10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</row>
    <row r="953" spans="1:50" ht="12.75" customHeight="1" x14ac:dyDescent="0.25">
      <c r="A953" s="2"/>
      <c r="B953" s="2"/>
      <c r="C953" s="2"/>
      <c r="D953" s="2"/>
      <c r="E953" s="2"/>
      <c r="F953" s="2"/>
      <c r="G953" s="10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</row>
    <row r="954" spans="1:50" ht="12.75" customHeight="1" x14ac:dyDescent="0.25">
      <c r="A954" s="2"/>
      <c r="B954" s="2"/>
      <c r="C954" s="2"/>
      <c r="D954" s="2"/>
      <c r="E954" s="2"/>
      <c r="F954" s="2"/>
      <c r="G954" s="10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</row>
    <row r="955" spans="1:50" ht="12.75" customHeight="1" x14ac:dyDescent="0.25">
      <c r="A955" s="2"/>
      <c r="B955" s="2"/>
      <c r="C955" s="2"/>
      <c r="D955" s="2"/>
      <c r="E955" s="2"/>
      <c r="F955" s="2"/>
      <c r="G955" s="10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</row>
    <row r="956" spans="1:50" ht="12.75" customHeight="1" x14ac:dyDescent="0.25">
      <c r="A956" s="2"/>
      <c r="B956" s="2"/>
      <c r="C956" s="2"/>
      <c r="D956" s="2"/>
      <c r="E956" s="2"/>
      <c r="F956" s="2"/>
      <c r="G956" s="10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</row>
    <row r="957" spans="1:50" ht="12.75" customHeight="1" x14ac:dyDescent="0.25">
      <c r="A957" s="2"/>
      <c r="B957" s="2"/>
      <c r="C957" s="2"/>
      <c r="D957" s="2"/>
      <c r="E957" s="2"/>
      <c r="F957" s="2"/>
      <c r="G957" s="10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</row>
    <row r="958" spans="1:50" ht="12.75" customHeight="1" x14ac:dyDescent="0.25">
      <c r="A958" s="2"/>
      <c r="B958" s="2"/>
      <c r="C958" s="2"/>
      <c r="D958" s="2"/>
      <c r="E958" s="2"/>
      <c r="F958" s="2"/>
      <c r="G958" s="10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</row>
    <row r="959" spans="1:50" ht="12.75" customHeight="1" x14ac:dyDescent="0.25">
      <c r="A959" s="2"/>
      <c r="B959" s="2"/>
      <c r="C959" s="2"/>
      <c r="D959" s="2"/>
      <c r="E959" s="2"/>
      <c r="F959" s="2"/>
      <c r="G959" s="10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</row>
    <row r="960" spans="1:50" ht="12.75" customHeight="1" x14ac:dyDescent="0.25">
      <c r="A960" s="2"/>
      <c r="B960" s="2"/>
      <c r="C960" s="2"/>
      <c r="D960" s="2"/>
      <c r="E960" s="2"/>
      <c r="F960" s="2"/>
      <c r="G960" s="10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</row>
    <row r="961" spans="1:50" ht="12.75" customHeight="1" x14ac:dyDescent="0.25">
      <c r="A961" s="2"/>
      <c r="B961" s="2"/>
      <c r="C961" s="2"/>
      <c r="D961" s="2"/>
      <c r="E961" s="2"/>
      <c r="F961" s="2"/>
      <c r="G961" s="10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</row>
    <row r="962" spans="1:50" ht="12.75" customHeight="1" x14ac:dyDescent="0.25">
      <c r="A962" s="2"/>
      <c r="B962" s="2"/>
      <c r="C962" s="2"/>
      <c r="D962" s="2"/>
      <c r="E962" s="2"/>
      <c r="F962" s="2"/>
      <c r="G962" s="10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</row>
    <row r="963" spans="1:50" ht="12.75" customHeight="1" x14ac:dyDescent="0.25">
      <c r="A963" s="2"/>
      <c r="B963" s="2"/>
      <c r="C963" s="2"/>
      <c r="D963" s="2"/>
      <c r="E963" s="2"/>
      <c r="F963" s="2"/>
      <c r="G963" s="10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</row>
    <row r="964" spans="1:50" ht="12.75" customHeight="1" x14ac:dyDescent="0.25">
      <c r="A964" s="2"/>
      <c r="B964" s="2"/>
      <c r="C964" s="2"/>
      <c r="D964" s="2"/>
      <c r="E964" s="2"/>
      <c r="F964" s="2"/>
      <c r="G964" s="10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</row>
    <row r="965" spans="1:50" ht="12.75" customHeight="1" x14ac:dyDescent="0.25">
      <c r="A965" s="2"/>
      <c r="B965" s="2"/>
      <c r="C965" s="2"/>
      <c r="D965" s="2"/>
      <c r="E965" s="2"/>
      <c r="F965" s="2"/>
      <c r="G965" s="10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</row>
    <row r="966" spans="1:50" ht="12.75" customHeight="1" x14ac:dyDescent="0.25">
      <c r="A966" s="2"/>
      <c r="B966" s="2"/>
      <c r="C966" s="2"/>
      <c r="D966" s="2"/>
      <c r="E966" s="2"/>
      <c r="F966" s="2"/>
      <c r="G966" s="10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</row>
    <row r="967" spans="1:50" ht="12.75" customHeight="1" x14ac:dyDescent="0.25">
      <c r="A967" s="2"/>
      <c r="B967" s="2"/>
      <c r="C967" s="2"/>
      <c r="D967" s="2"/>
      <c r="E967" s="2"/>
      <c r="F967" s="2"/>
      <c r="G967" s="10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</row>
    <row r="968" spans="1:50" ht="12.75" customHeight="1" x14ac:dyDescent="0.25">
      <c r="A968" s="2"/>
      <c r="B968" s="2"/>
      <c r="C968" s="2"/>
      <c r="D968" s="2"/>
      <c r="E968" s="2"/>
      <c r="F968" s="2"/>
      <c r="G968" s="10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</row>
    <row r="969" spans="1:50" ht="12.75" customHeight="1" x14ac:dyDescent="0.25">
      <c r="A969" s="2"/>
      <c r="B969" s="2"/>
      <c r="C969" s="2"/>
      <c r="D969" s="2"/>
      <c r="E969" s="2"/>
      <c r="F969" s="2"/>
      <c r="G969" s="10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</row>
    <row r="970" spans="1:50" ht="12.75" customHeight="1" x14ac:dyDescent="0.25">
      <c r="A970" s="2"/>
      <c r="B970" s="2"/>
      <c r="C970" s="2"/>
      <c r="D970" s="2"/>
      <c r="E970" s="2"/>
      <c r="F970" s="2"/>
      <c r="G970" s="10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</row>
    <row r="971" spans="1:50" ht="12.75" customHeight="1" x14ac:dyDescent="0.25">
      <c r="A971" s="2"/>
      <c r="B971" s="2"/>
      <c r="C971" s="2"/>
      <c r="D971" s="2"/>
      <c r="E971" s="2"/>
      <c r="F971" s="2"/>
      <c r="G971" s="10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</row>
    <row r="972" spans="1:50" ht="12.75" customHeight="1" x14ac:dyDescent="0.25">
      <c r="A972" s="2"/>
      <c r="B972" s="2"/>
      <c r="C972" s="2"/>
      <c r="D972" s="2"/>
      <c r="E972" s="2"/>
      <c r="F972" s="2"/>
      <c r="G972" s="10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</row>
    <row r="973" spans="1:50" ht="12.75" customHeight="1" x14ac:dyDescent="0.25">
      <c r="A973" s="2"/>
      <c r="B973" s="2"/>
      <c r="C973" s="2"/>
      <c r="D973" s="2"/>
      <c r="E973" s="2"/>
      <c r="F973" s="2"/>
      <c r="G973" s="10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</row>
    <row r="974" spans="1:50" ht="12.75" customHeight="1" x14ac:dyDescent="0.25">
      <c r="A974" s="2"/>
      <c r="B974" s="2"/>
      <c r="C974" s="2"/>
      <c r="D974" s="2"/>
      <c r="E974" s="2"/>
      <c r="F974" s="2"/>
      <c r="G974" s="10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</row>
    <row r="975" spans="1:50" ht="12.75" customHeight="1" x14ac:dyDescent="0.25">
      <c r="A975" s="2"/>
      <c r="B975" s="2"/>
      <c r="C975" s="2"/>
      <c r="D975" s="2"/>
      <c r="E975" s="2"/>
      <c r="F975" s="2"/>
      <c r="G975" s="10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</row>
    <row r="976" spans="1:50" ht="12.75" customHeight="1" x14ac:dyDescent="0.25">
      <c r="A976" s="2"/>
      <c r="B976" s="2"/>
      <c r="C976" s="2"/>
      <c r="D976" s="2"/>
      <c r="E976" s="2"/>
      <c r="F976" s="2"/>
      <c r="G976" s="10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</row>
    <row r="977" spans="1:50" ht="12.75" customHeight="1" x14ac:dyDescent="0.25">
      <c r="A977" s="2"/>
      <c r="B977" s="2"/>
      <c r="C977" s="2"/>
      <c r="D977" s="2"/>
      <c r="E977" s="2"/>
      <c r="F977" s="2"/>
      <c r="G977" s="10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</row>
    <row r="978" spans="1:50" ht="12.75" customHeight="1" x14ac:dyDescent="0.25">
      <c r="A978" s="2"/>
      <c r="B978" s="2"/>
      <c r="C978" s="2"/>
      <c r="D978" s="2"/>
      <c r="E978" s="2"/>
      <c r="F978" s="2"/>
      <c r="G978" s="10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</row>
    <row r="979" spans="1:50" ht="12.75" customHeight="1" x14ac:dyDescent="0.25">
      <c r="A979" s="2"/>
      <c r="B979" s="2"/>
      <c r="C979" s="2"/>
      <c r="D979" s="2"/>
      <c r="E979" s="2"/>
      <c r="F979" s="2"/>
      <c r="G979" s="10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</row>
    <row r="980" spans="1:50" ht="12.75" customHeight="1" x14ac:dyDescent="0.25">
      <c r="A980" s="2"/>
      <c r="B980" s="2"/>
      <c r="C980" s="2"/>
      <c r="D980" s="2"/>
      <c r="E980" s="2"/>
      <c r="F980" s="2"/>
      <c r="G980" s="10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</row>
    <row r="981" spans="1:50" ht="12.75" customHeight="1" x14ac:dyDescent="0.25">
      <c r="A981" s="2"/>
      <c r="B981" s="2"/>
      <c r="C981" s="2"/>
      <c r="D981" s="2"/>
      <c r="E981" s="2"/>
      <c r="F981" s="2"/>
      <c r="G981" s="10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</row>
    <row r="982" spans="1:50" ht="12.75" customHeight="1" x14ac:dyDescent="0.25">
      <c r="A982" s="2"/>
      <c r="B982" s="2"/>
      <c r="C982" s="2"/>
      <c r="D982" s="2"/>
      <c r="E982" s="2"/>
      <c r="F982" s="2"/>
      <c r="G982" s="10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</row>
    <row r="983" spans="1:50" ht="12.75" customHeight="1" x14ac:dyDescent="0.25">
      <c r="A983" s="2"/>
      <c r="B983" s="2"/>
      <c r="C983" s="2"/>
      <c r="D983" s="2"/>
      <c r="E983" s="2"/>
      <c r="F983" s="2"/>
      <c r="G983" s="10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</row>
    <row r="984" spans="1:50" ht="12.75" customHeight="1" x14ac:dyDescent="0.25">
      <c r="A984" s="2"/>
      <c r="B984" s="2"/>
      <c r="C984" s="2"/>
      <c r="D984" s="2"/>
      <c r="E984" s="2"/>
      <c r="F984" s="2"/>
      <c r="G984" s="10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</row>
    <row r="985" spans="1:50" ht="12.75" customHeight="1" x14ac:dyDescent="0.25">
      <c r="A985" s="2"/>
      <c r="B985" s="2"/>
      <c r="C985" s="2"/>
      <c r="D985" s="2"/>
      <c r="E985" s="2"/>
      <c r="F985" s="2"/>
      <c r="G985" s="10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</row>
    <row r="986" spans="1:50" ht="12.75" customHeight="1" x14ac:dyDescent="0.25">
      <c r="A986" s="2"/>
      <c r="B986" s="2"/>
      <c r="C986" s="2"/>
      <c r="D986" s="2"/>
      <c r="E986" s="2"/>
      <c r="F986" s="2"/>
      <c r="G986" s="10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</row>
    <row r="987" spans="1:50" ht="12.75" customHeight="1" x14ac:dyDescent="0.25">
      <c r="A987" s="2"/>
      <c r="B987" s="2"/>
      <c r="C987" s="2"/>
      <c r="D987" s="2"/>
      <c r="E987" s="2"/>
      <c r="F987" s="2"/>
      <c r="G987" s="10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</row>
    <row r="988" spans="1:50" ht="12.75" customHeight="1" x14ac:dyDescent="0.25">
      <c r="A988" s="2"/>
      <c r="B988" s="2"/>
      <c r="C988" s="2"/>
      <c r="D988" s="2"/>
      <c r="E988" s="2"/>
      <c r="F988" s="2"/>
      <c r="G988" s="10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</row>
    <row r="989" spans="1:50" ht="12.75" customHeight="1" x14ac:dyDescent="0.25">
      <c r="A989" s="2"/>
      <c r="B989" s="2"/>
      <c r="C989" s="2"/>
      <c r="D989" s="2"/>
      <c r="E989" s="2"/>
      <c r="F989" s="2"/>
      <c r="G989" s="10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</row>
    <row r="990" spans="1:50" ht="12.75" customHeight="1" x14ac:dyDescent="0.25">
      <c r="A990" s="2"/>
      <c r="B990" s="2"/>
      <c r="C990" s="2"/>
      <c r="D990" s="2"/>
      <c r="E990" s="2"/>
      <c r="F990" s="2"/>
      <c r="G990" s="10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</row>
    <row r="991" spans="1:50" ht="12.75" customHeight="1" x14ac:dyDescent="0.25">
      <c r="A991" s="2"/>
      <c r="B991" s="2"/>
      <c r="C991" s="2"/>
      <c r="D991" s="2"/>
      <c r="E991" s="2"/>
      <c r="F991" s="2"/>
      <c r="G991" s="10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</row>
    <row r="992" spans="1:50" ht="12.75" customHeight="1" x14ac:dyDescent="0.25">
      <c r="A992" s="2"/>
      <c r="B992" s="2"/>
      <c r="C992" s="2"/>
      <c r="D992" s="2"/>
      <c r="E992" s="2"/>
      <c r="F992" s="2"/>
      <c r="G992" s="10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</row>
    <row r="993" spans="1:50" ht="12.75" customHeight="1" x14ac:dyDescent="0.25">
      <c r="A993" s="2"/>
      <c r="B993" s="2"/>
      <c r="C993" s="2"/>
      <c r="D993" s="2"/>
      <c r="E993" s="2"/>
      <c r="F993" s="2"/>
      <c r="G993" s="10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</row>
    <row r="994" spans="1:50" ht="12.75" customHeight="1" x14ac:dyDescent="0.25">
      <c r="A994" s="2"/>
      <c r="B994" s="2"/>
      <c r="C994" s="2"/>
      <c r="D994" s="2"/>
      <c r="E994" s="2"/>
      <c r="F994" s="2"/>
      <c r="G994" s="10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</row>
    <row r="995" spans="1:50" ht="12.75" customHeight="1" x14ac:dyDescent="0.25">
      <c r="A995" s="2"/>
      <c r="B995" s="2"/>
      <c r="C995" s="2"/>
      <c r="D995" s="2"/>
      <c r="E995" s="2"/>
      <c r="F995" s="2"/>
      <c r="G995" s="10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</row>
    <row r="996" spans="1:50" ht="12.75" customHeight="1" x14ac:dyDescent="0.25">
      <c r="A996" s="2"/>
      <c r="B996" s="2"/>
      <c r="C996" s="2"/>
      <c r="D996" s="2"/>
      <c r="E996" s="2"/>
      <c r="F996" s="2"/>
      <c r="G996" s="10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</row>
    <row r="997" spans="1:50" ht="12.75" customHeight="1" x14ac:dyDescent="0.25">
      <c r="A997" s="2"/>
      <c r="B997" s="2"/>
      <c r="C997" s="2"/>
      <c r="D997" s="2"/>
      <c r="E997" s="2"/>
      <c r="F997" s="2"/>
      <c r="G997" s="10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</row>
    <row r="998" spans="1:50" ht="12.75" customHeight="1" x14ac:dyDescent="0.25">
      <c r="A998" s="2"/>
      <c r="B998" s="2"/>
      <c r="C998" s="2"/>
      <c r="D998" s="2"/>
      <c r="E998" s="2"/>
      <c r="F998" s="2"/>
      <c r="G998" s="10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</row>
    <row r="999" spans="1:50" ht="12.75" customHeight="1" x14ac:dyDescent="0.25">
      <c r="A999" s="2"/>
      <c r="B999" s="2"/>
      <c r="C999" s="2"/>
      <c r="D999" s="2"/>
      <c r="E999" s="2"/>
      <c r="F999" s="2"/>
      <c r="G999" s="10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</row>
    <row r="1000" spans="1:50" ht="12.75" customHeight="1" x14ac:dyDescent="0.25">
      <c r="A1000" s="2"/>
      <c r="B1000" s="2"/>
      <c r="C1000" s="2"/>
      <c r="D1000" s="2"/>
      <c r="E1000" s="2"/>
      <c r="F1000" s="2"/>
      <c r="G1000" s="10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</row>
  </sheetData>
  <sheetProtection algorithmName="SHA-512" hashValue="EhtgN6sLVwzEV0AaWu8Pu4Fv3j27Jm55izWR4OxeO2nlQwhyEyWJt0OZP9zUrEDwOUzPr4u6wQhZknvCbPHR6Q==" saltValue="400BfgwC7jhIsPuBIeXvJw==" spinCount="100000" sheet="1" objects="1" scenarios="1"/>
  <mergeCells count="22">
    <mergeCell ref="G1:H1"/>
    <mergeCell ref="J1:M1"/>
    <mergeCell ref="A2:H2"/>
    <mergeCell ref="A4:A6"/>
    <mergeCell ref="E4:F4"/>
    <mergeCell ref="G4:G6"/>
    <mergeCell ref="H4:H6"/>
    <mergeCell ref="F5:F6"/>
    <mergeCell ref="B31:G31"/>
    <mergeCell ref="B32:G32"/>
    <mergeCell ref="B4:D6"/>
    <mergeCell ref="E5:E6"/>
    <mergeCell ref="B7:D7"/>
    <mergeCell ref="B8:G8"/>
    <mergeCell ref="C14:D14"/>
    <mergeCell ref="C15:D15"/>
    <mergeCell ref="C16:D16"/>
    <mergeCell ref="B17:G17"/>
    <mergeCell ref="B18:G18"/>
    <mergeCell ref="B19:G19"/>
    <mergeCell ref="B24:G24"/>
    <mergeCell ref="B25:G25"/>
  </mergeCells>
  <pageMargins left="0.7" right="0.7" top="0.75" bottom="0.75" header="0" footer="0"/>
  <pageSetup orientation="landscape" r:id="rId1"/>
  <headerFooter>
    <oddFooter>&amp;ROkręg PZW w Katowicach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3333"/>
  </sheetPr>
  <dimension ref="A1:AV1000"/>
  <sheetViews>
    <sheetView showGridLines="0" topLeftCell="A34" zoomScaleNormal="100" workbookViewId="0">
      <selection activeCell="D49" sqref="D49"/>
    </sheetView>
  </sheetViews>
  <sheetFormatPr defaultColWidth="12.5546875" defaultRowHeight="15" customHeight="1" x14ac:dyDescent="0.25"/>
  <cols>
    <col min="1" max="1" width="4.33203125" style="12" customWidth="1"/>
    <col min="2" max="3" width="2.5546875" style="12" customWidth="1"/>
    <col min="4" max="4" width="53.6640625" style="12" customWidth="1"/>
    <col min="5" max="5" width="18.33203125" style="12" customWidth="1"/>
    <col min="6" max="6" width="9.33203125" style="12" customWidth="1"/>
    <col min="7" max="7" width="9.6640625" style="12" hidden="1" customWidth="1"/>
    <col min="8" max="48" width="9.33203125" style="12" customWidth="1"/>
    <col min="49" max="16384" width="12.5546875" style="12"/>
  </cols>
  <sheetData>
    <row r="1" spans="1:48" ht="26.25" customHeight="1" x14ac:dyDescent="0.25">
      <c r="B1" s="69"/>
      <c r="C1" s="69"/>
      <c r="D1" s="68" t="str">
        <f>Przychody!D1</f>
        <v>Koło PZW Nr ...  "................................."</v>
      </c>
      <c r="E1" s="70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2" t="s">
        <v>1</v>
      </c>
    </row>
    <row r="2" spans="1:48" ht="54.75" customHeight="1" x14ac:dyDescent="0.25">
      <c r="A2" s="196" t="str">
        <f>Przychody!A2</f>
        <v>PLAN PRZYCHODÓW 
STANICY KOŁA w 2025 roku</v>
      </c>
      <c r="B2" s="169"/>
      <c r="C2" s="169"/>
      <c r="D2" s="169"/>
      <c r="E2" s="169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</row>
    <row r="3" spans="1:48" ht="9.75" customHeight="1" x14ac:dyDescent="0.25">
      <c r="A3" s="73"/>
      <c r="B3" s="73"/>
      <c r="C3" s="73"/>
      <c r="D3" s="71"/>
      <c r="E3" s="74"/>
      <c r="F3" s="71"/>
      <c r="G3" s="71">
        <v>0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</row>
    <row r="4" spans="1:48" ht="24" customHeight="1" x14ac:dyDescent="0.25">
      <c r="A4" s="173" t="s">
        <v>3</v>
      </c>
      <c r="B4" s="198" t="s">
        <v>36</v>
      </c>
      <c r="C4" s="199"/>
      <c r="D4" s="200"/>
      <c r="E4" s="204" t="s">
        <v>37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</row>
    <row r="5" spans="1:48" ht="21.75" customHeight="1" x14ac:dyDescent="0.25">
      <c r="A5" s="197"/>
      <c r="B5" s="201"/>
      <c r="C5" s="202"/>
      <c r="D5" s="203"/>
      <c r="E5" s="205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</row>
    <row r="6" spans="1:48" ht="12" customHeight="1" x14ac:dyDescent="0.25">
      <c r="A6" s="75">
        <v>1</v>
      </c>
      <c r="B6" s="206">
        <v>2</v>
      </c>
      <c r="C6" s="207"/>
      <c r="D6" s="208"/>
      <c r="E6" s="76">
        <v>3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</row>
    <row r="7" spans="1:48" ht="31.5" customHeight="1" x14ac:dyDescent="0.25">
      <c r="A7" s="19" t="s">
        <v>38</v>
      </c>
      <c r="B7" s="164" t="s">
        <v>39</v>
      </c>
      <c r="C7" s="186"/>
      <c r="D7" s="187"/>
      <c r="E7" s="78">
        <f>SUM(E8:E10)</f>
        <v>0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</row>
    <row r="8" spans="1:48" ht="20.25" customHeight="1" x14ac:dyDescent="0.25">
      <c r="A8" s="21"/>
      <c r="B8" s="79">
        <v>1</v>
      </c>
      <c r="C8" s="125"/>
      <c r="D8" s="116"/>
      <c r="E8" s="117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</row>
    <row r="9" spans="1:48" ht="20.25" customHeight="1" x14ac:dyDescent="0.25">
      <c r="A9" s="21"/>
      <c r="B9" s="80">
        <v>2</v>
      </c>
      <c r="C9" s="126"/>
      <c r="D9" s="118"/>
      <c r="E9" s="63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</row>
    <row r="10" spans="1:48" ht="20.25" customHeight="1" x14ac:dyDescent="0.25">
      <c r="A10" s="27"/>
      <c r="B10" s="81">
        <v>3</v>
      </c>
      <c r="C10" s="127"/>
      <c r="D10" s="119"/>
      <c r="E10" s="120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</row>
    <row r="11" spans="1:48" ht="31.5" customHeight="1" x14ac:dyDescent="0.25">
      <c r="A11" s="19" t="s">
        <v>40</v>
      </c>
      <c r="B11" s="154" t="s">
        <v>41</v>
      </c>
      <c r="C11" s="186"/>
      <c r="D11" s="187"/>
      <c r="E11" s="78">
        <f>SUM(E12+E21+E31+E36+E37+E38)</f>
        <v>0</v>
      </c>
      <c r="F11" s="68"/>
      <c r="G11" s="82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</row>
    <row r="12" spans="1:48" ht="20.25" customHeight="1" x14ac:dyDescent="0.25">
      <c r="A12" s="83"/>
      <c r="B12" s="84">
        <v>1</v>
      </c>
      <c r="C12" s="85" t="s">
        <v>42</v>
      </c>
      <c r="D12" s="86"/>
      <c r="E12" s="87">
        <f>SUM(E13:E20)</f>
        <v>0</v>
      </c>
      <c r="F12" s="88"/>
      <c r="G12" s="88"/>
      <c r="H12" s="88"/>
      <c r="I12" s="88"/>
      <c r="J12" s="88"/>
      <c r="K12" s="88"/>
      <c r="L12" s="6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</row>
    <row r="13" spans="1:48" ht="16.5" customHeight="1" x14ac:dyDescent="0.25">
      <c r="A13" s="21"/>
      <c r="B13" s="89"/>
      <c r="C13" s="90" t="s">
        <v>43</v>
      </c>
      <c r="D13" s="91" t="s">
        <v>44</v>
      </c>
      <c r="E13" s="117"/>
      <c r="F13" s="71"/>
      <c r="G13" s="71"/>
      <c r="H13" s="71"/>
      <c r="I13" s="71"/>
      <c r="J13" s="71"/>
      <c r="K13" s="71"/>
      <c r="L13" s="68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</row>
    <row r="14" spans="1:48" ht="16.5" customHeight="1" x14ac:dyDescent="0.25">
      <c r="A14" s="21"/>
      <c r="B14" s="89"/>
      <c r="C14" s="34" t="s">
        <v>45</v>
      </c>
      <c r="D14" s="92" t="s">
        <v>46</v>
      </c>
      <c r="E14" s="63"/>
      <c r="F14" s="71"/>
      <c r="G14" s="71"/>
      <c r="H14" s="71"/>
      <c r="I14" s="71"/>
      <c r="J14" s="71"/>
      <c r="K14" s="71"/>
      <c r="L14" s="68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</row>
    <row r="15" spans="1:48" ht="16.5" customHeight="1" x14ac:dyDescent="0.25">
      <c r="A15" s="21"/>
      <c r="B15" s="89"/>
      <c r="C15" s="34" t="s">
        <v>47</v>
      </c>
      <c r="D15" s="92" t="s">
        <v>48</v>
      </c>
      <c r="E15" s="63"/>
      <c r="F15" s="71"/>
      <c r="G15" s="71"/>
      <c r="H15" s="71"/>
      <c r="I15" s="71"/>
      <c r="J15" s="71"/>
      <c r="K15" s="71"/>
      <c r="L15" s="68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</row>
    <row r="16" spans="1:48" ht="16.5" customHeight="1" x14ac:dyDescent="0.25">
      <c r="A16" s="21"/>
      <c r="B16" s="89"/>
      <c r="C16" s="34" t="s">
        <v>49</v>
      </c>
      <c r="D16" s="92" t="s">
        <v>50</v>
      </c>
      <c r="E16" s="63"/>
      <c r="F16" s="71"/>
      <c r="G16" s="71"/>
      <c r="H16" s="71"/>
      <c r="I16" s="71"/>
      <c r="J16" s="71"/>
      <c r="K16" s="71"/>
      <c r="L16" s="68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</row>
    <row r="17" spans="1:48" ht="16.5" customHeight="1" x14ac:dyDescent="0.25">
      <c r="A17" s="21"/>
      <c r="B17" s="89"/>
      <c r="C17" s="34" t="s">
        <v>51</v>
      </c>
      <c r="D17" s="92" t="s">
        <v>52</v>
      </c>
      <c r="E17" s="63"/>
      <c r="F17" s="71"/>
      <c r="G17" s="71"/>
      <c r="H17" s="71"/>
      <c r="I17" s="71"/>
      <c r="J17" s="71"/>
      <c r="K17" s="71"/>
      <c r="L17" s="68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</row>
    <row r="18" spans="1:48" ht="16.5" customHeight="1" x14ac:dyDescent="0.25">
      <c r="A18" s="21"/>
      <c r="B18" s="89"/>
      <c r="C18" s="34" t="s">
        <v>53</v>
      </c>
      <c r="D18" s="92" t="s">
        <v>54</v>
      </c>
      <c r="E18" s="63"/>
      <c r="F18" s="71"/>
      <c r="G18" s="71"/>
      <c r="H18" s="71"/>
      <c r="I18" s="71"/>
      <c r="J18" s="71"/>
      <c r="K18" s="71"/>
      <c r="L18" s="68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</row>
    <row r="19" spans="1:48" ht="16.5" customHeight="1" x14ac:dyDescent="0.25">
      <c r="A19" s="21"/>
      <c r="B19" s="89"/>
      <c r="C19" s="34" t="s">
        <v>55</v>
      </c>
      <c r="D19" s="92" t="s">
        <v>56</v>
      </c>
      <c r="E19" s="63"/>
      <c r="F19" s="71"/>
      <c r="G19" s="71"/>
      <c r="H19" s="71"/>
      <c r="I19" s="71"/>
      <c r="J19" s="71"/>
      <c r="K19" s="71"/>
      <c r="L19" s="68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</row>
    <row r="20" spans="1:48" ht="16.5" customHeight="1" x14ac:dyDescent="0.25">
      <c r="A20" s="21"/>
      <c r="B20" s="93"/>
      <c r="C20" s="94" t="s">
        <v>57</v>
      </c>
      <c r="D20" s="95" t="s">
        <v>58</v>
      </c>
      <c r="E20" s="121"/>
      <c r="F20" s="71"/>
      <c r="G20" s="71"/>
      <c r="H20" s="71"/>
      <c r="I20" s="71"/>
      <c r="J20" s="71"/>
      <c r="K20" s="71"/>
      <c r="L20" s="68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</row>
    <row r="21" spans="1:48" ht="20.25" customHeight="1" x14ac:dyDescent="0.25">
      <c r="A21" s="83"/>
      <c r="B21" s="84">
        <v>2</v>
      </c>
      <c r="C21" s="96" t="s">
        <v>59</v>
      </c>
      <c r="D21" s="97"/>
      <c r="E21" s="98">
        <f>SUM(E22,E23,E24,E25,E26,E27,E29,E30)</f>
        <v>0</v>
      </c>
      <c r="F21" s="88"/>
      <c r="G21" s="88"/>
      <c r="H21" s="88"/>
      <c r="I21" s="88"/>
      <c r="J21" s="88"/>
      <c r="K21" s="88"/>
      <c r="L21" s="6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</row>
    <row r="22" spans="1:48" ht="16.5" customHeight="1" x14ac:dyDescent="0.25">
      <c r="A22" s="21"/>
      <c r="B22" s="89"/>
      <c r="C22" s="90" t="s">
        <v>43</v>
      </c>
      <c r="D22" s="91" t="s">
        <v>60</v>
      </c>
      <c r="E22" s="117"/>
      <c r="F22" s="71"/>
      <c r="G22" s="71"/>
      <c r="H22" s="71"/>
      <c r="I22" s="71"/>
      <c r="J22" s="71"/>
      <c r="K22" s="71"/>
      <c r="L22" s="68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</row>
    <row r="23" spans="1:48" ht="16.5" customHeight="1" x14ac:dyDescent="0.25">
      <c r="A23" s="21"/>
      <c r="B23" s="89"/>
      <c r="C23" s="34" t="s">
        <v>45</v>
      </c>
      <c r="D23" s="92" t="s">
        <v>61</v>
      </c>
      <c r="E23" s="63"/>
      <c r="F23" s="71"/>
      <c r="G23" s="71"/>
      <c r="H23" s="71"/>
      <c r="I23" s="71"/>
      <c r="J23" s="71"/>
      <c r="K23" s="71"/>
      <c r="L23" s="68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</row>
    <row r="24" spans="1:48" ht="16.5" customHeight="1" x14ac:dyDescent="0.25">
      <c r="A24" s="21"/>
      <c r="B24" s="89"/>
      <c r="C24" s="34" t="s">
        <v>47</v>
      </c>
      <c r="D24" s="92" t="s">
        <v>62</v>
      </c>
      <c r="E24" s="63"/>
      <c r="F24" s="71"/>
      <c r="G24" s="71"/>
      <c r="H24" s="71"/>
      <c r="I24" s="71"/>
      <c r="J24" s="71"/>
      <c r="K24" s="71"/>
      <c r="L24" s="68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</row>
    <row r="25" spans="1:48" ht="16.5" customHeight="1" x14ac:dyDescent="0.25">
      <c r="A25" s="21"/>
      <c r="B25" s="89"/>
      <c r="C25" s="34" t="s">
        <v>49</v>
      </c>
      <c r="D25" s="92" t="s">
        <v>93</v>
      </c>
      <c r="E25" s="63"/>
      <c r="F25" s="71"/>
      <c r="G25" s="71"/>
      <c r="H25" s="71"/>
      <c r="I25" s="71"/>
      <c r="J25" s="71"/>
      <c r="K25" s="71"/>
      <c r="L25" s="68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</row>
    <row r="26" spans="1:48" ht="16.5" customHeight="1" x14ac:dyDescent="0.25">
      <c r="A26" s="21"/>
      <c r="B26" s="89"/>
      <c r="C26" s="34" t="s">
        <v>51</v>
      </c>
      <c r="D26" s="92" t="s">
        <v>63</v>
      </c>
      <c r="E26" s="63"/>
      <c r="F26" s="71"/>
      <c r="G26" s="71"/>
      <c r="H26" s="71"/>
      <c r="I26" s="71"/>
      <c r="J26" s="71"/>
      <c r="K26" s="71"/>
      <c r="L26" s="68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</row>
    <row r="27" spans="1:48" ht="16.5" customHeight="1" x14ac:dyDescent="0.25">
      <c r="A27" s="21"/>
      <c r="B27" s="89"/>
      <c r="C27" s="34" t="s">
        <v>53</v>
      </c>
      <c r="D27" s="92" t="s">
        <v>64</v>
      </c>
      <c r="E27" s="63"/>
      <c r="F27" s="71"/>
      <c r="G27" s="71"/>
      <c r="H27" s="71"/>
      <c r="I27" s="71"/>
      <c r="J27" s="71"/>
      <c r="K27" s="71"/>
      <c r="L27" s="68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</row>
    <row r="28" spans="1:48" ht="16.5" customHeight="1" x14ac:dyDescent="0.25">
      <c r="A28" s="21"/>
      <c r="B28" s="89"/>
      <c r="C28" s="34"/>
      <c r="D28" s="92" t="s">
        <v>65</v>
      </c>
      <c r="E28" s="63"/>
      <c r="F28" s="71"/>
      <c r="G28" s="71"/>
      <c r="H28" s="71"/>
      <c r="I28" s="71"/>
      <c r="J28" s="71"/>
      <c r="K28" s="71"/>
      <c r="L28" s="68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</row>
    <row r="29" spans="1:48" ht="16.5" customHeight="1" x14ac:dyDescent="0.25">
      <c r="A29" s="99"/>
      <c r="B29" s="89"/>
      <c r="C29" s="34" t="s">
        <v>55</v>
      </c>
      <c r="D29" s="92" t="s">
        <v>66</v>
      </c>
      <c r="E29" s="63"/>
      <c r="F29" s="71"/>
      <c r="G29" s="71"/>
      <c r="H29" s="71"/>
      <c r="I29" s="71"/>
      <c r="J29" s="71"/>
      <c r="K29" s="71"/>
      <c r="L29" s="68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</row>
    <row r="30" spans="1:48" ht="16.5" customHeight="1" x14ac:dyDescent="0.25">
      <c r="A30" s="99"/>
      <c r="B30" s="89"/>
      <c r="C30" s="94" t="s">
        <v>57</v>
      </c>
      <c r="D30" s="95" t="s">
        <v>67</v>
      </c>
      <c r="E30" s="121"/>
      <c r="F30" s="71"/>
      <c r="G30" s="71"/>
      <c r="H30" s="71"/>
      <c r="I30" s="71"/>
      <c r="J30" s="71"/>
      <c r="K30" s="71"/>
      <c r="L30" s="68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</row>
    <row r="31" spans="1:48" ht="20.25" customHeight="1" x14ac:dyDescent="0.25">
      <c r="A31" s="99"/>
      <c r="B31" s="84">
        <v>3</v>
      </c>
      <c r="C31" s="100" t="s">
        <v>68</v>
      </c>
      <c r="D31" s="101"/>
      <c r="E31" s="102">
        <f>SUM(E32:E35)</f>
        <v>0</v>
      </c>
      <c r="F31" s="71"/>
      <c r="G31" s="71"/>
      <c r="H31" s="71"/>
      <c r="I31" s="71"/>
      <c r="J31" s="71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</row>
    <row r="32" spans="1:48" ht="16.5" customHeight="1" x14ac:dyDescent="0.25">
      <c r="A32" s="99"/>
      <c r="B32" s="89"/>
      <c r="C32" s="103" t="s">
        <v>43</v>
      </c>
      <c r="D32" s="104" t="s">
        <v>69</v>
      </c>
      <c r="E32" s="122"/>
      <c r="F32" s="71"/>
      <c r="G32" s="71"/>
      <c r="H32" s="71"/>
      <c r="I32" s="71"/>
      <c r="J32" s="71"/>
      <c r="K32" s="71"/>
      <c r="L32" s="68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</row>
    <row r="33" spans="1:48" ht="16.5" customHeight="1" x14ac:dyDescent="0.25">
      <c r="A33" s="99"/>
      <c r="B33" s="89"/>
      <c r="C33" s="34" t="s">
        <v>45</v>
      </c>
      <c r="D33" s="92" t="s">
        <v>70</v>
      </c>
      <c r="E33" s="63"/>
      <c r="F33" s="71"/>
      <c r="G33" s="71"/>
      <c r="H33" s="71"/>
      <c r="I33" s="71"/>
      <c r="J33" s="71"/>
      <c r="K33" s="71"/>
      <c r="L33" s="68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</row>
    <row r="34" spans="1:48" ht="16.5" customHeight="1" x14ac:dyDescent="0.25">
      <c r="A34" s="99"/>
      <c r="B34" s="89"/>
      <c r="C34" s="34" t="s">
        <v>47</v>
      </c>
      <c r="D34" s="92" t="s">
        <v>71</v>
      </c>
      <c r="E34" s="63"/>
      <c r="F34" s="71"/>
      <c r="G34" s="71"/>
      <c r="H34" s="71"/>
      <c r="I34" s="71"/>
      <c r="J34" s="71"/>
      <c r="K34" s="71"/>
      <c r="L34" s="68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</row>
    <row r="35" spans="1:48" ht="16.5" customHeight="1" x14ac:dyDescent="0.25">
      <c r="A35" s="99"/>
      <c r="B35" s="89"/>
      <c r="C35" s="94" t="s">
        <v>49</v>
      </c>
      <c r="D35" s="95" t="s">
        <v>72</v>
      </c>
      <c r="E35" s="121"/>
      <c r="F35" s="71"/>
      <c r="G35" s="71"/>
      <c r="H35" s="71"/>
      <c r="I35" s="71"/>
      <c r="J35" s="71"/>
      <c r="K35" s="71"/>
      <c r="L35" s="68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</row>
    <row r="36" spans="1:48" ht="20.25" customHeight="1" x14ac:dyDescent="0.25">
      <c r="A36" s="99"/>
      <c r="B36" s="84">
        <v>4</v>
      </c>
      <c r="C36" s="96" t="s">
        <v>73</v>
      </c>
      <c r="D36" s="97"/>
      <c r="E36" s="123"/>
      <c r="F36" s="71"/>
      <c r="G36" s="71"/>
      <c r="H36" s="71"/>
      <c r="I36" s="71"/>
      <c r="J36" s="71"/>
      <c r="K36" s="71"/>
      <c r="L36" s="68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</row>
    <row r="37" spans="1:48" ht="20.25" customHeight="1" x14ac:dyDescent="0.25">
      <c r="A37" s="99"/>
      <c r="B37" s="105">
        <v>5</v>
      </c>
      <c r="C37" s="100" t="s">
        <v>74</v>
      </c>
      <c r="D37" s="101"/>
      <c r="E37" s="64"/>
      <c r="F37" s="71"/>
      <c r="G37" s="71"/>
      <c r="H37" s="71"/>
      <c r="I37" s="71"/>
      <c r="J37" s="71"/>
      <c r="K37" s="71"/>
      <c r="L37" s="68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</row>
    <row r="38" spans="1:48" ht="20.25" customHeight="1" x14ac:dyDescent="0.25">
      <c r="A38" s="99"/>
      <c r="B38" s="84">
        <v>6</v>
      </c>
      <c r="C38" s="106" t="s">
        <v>75</v>
      </c>
      <c r="D38" s="107"/>
      <c r="E38" s="108">
        <f>SUM(E39:E40)</f>
        <v>0</v>
      </c>
      <c r="F38" s="71"/>
      <c r="G38" s="71"/>
      <c r="H38" s="71"/>
      <c r="I38" s="71"/>
      <c r="J38" s="71"/>
      <c r="K38" s="71"/>
      <c r="L38" s="68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</row>
    <row r="39" spans="1:48" ht="16.5" customHeight="1" x14ac:dyDescent="0.25">
      <c r="A39" s="99"/>
      <c r="B39" s="89"/>
      <c r="C39" s="90" t="s">
        <v>43</v>
      </c>
      <c r="D39" s="91" t="s">
        <v>76</v>
      </c>
      <c r="E39" s="117"/>
      <c r="F39" s="71"/>
      <c r="G39" s="71"/>
      <c r="H39" s="71"/>
      <c r="I39" s="71"/>
      <c r="J39" s="71"/>
      <c r="K39" s="71"/>
      <c r="L39" s="68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</row>
    <row r="40" spans="1:48" ht="16.5" customHeight="1" x14ac:dyDescent="0.25">
      <c r="A40" s="99"/>
      <c r="B40" s="89"/>
      <c r="C40" s="34" t="s">
        <v>45</v>
      </c>
      <c r="D40" s="92" t="s">
        <v>77</v>
      </c>
      <c r="E40" s="63"/>
      <c r="F40" s="71"/>
      <c r="G40" s="71"/>
      <c r="H40" s="71"/>
      <c r="I40" s="71"/>
      <c r="J40" s="71"/>
      <c r="K40" s="71"/>
      <c r="L40" s="68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</row>
    <row r="41" spans="1:48" ht="31.5" customHeight="1" x14ac:dyDescent="0.25">
      <c r="A41" s="19" t="s">
        <v>78</v>
      </c>
      <c r="B41" s="154" t="s">
        <v>79</v>
      </c>
      <c r="C41" s="186"/>
      <c r="D41" s="187"/>
      <c r="E41" s="78">
        <f>SUM(E42:E43)</f>
        <v>0</v>
      </c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</row>
    <row r="42" spans="1:48" ht="20.25" customHeight="1" x14ac:dyDescent="0.25">
      <c r="A42" s="21"/>
      <c r="B42" s="22">
        <v>1</v>
      </c>
      <c r="C42" s="193" t="s">
        <v>80</v>
      </c>
      <c r="D42" s="194"/>
      <c r="E42" s="64"/>
      <c r="F42" s="71"/>
      <c r="G42" s="71"/>
      <c r="H42" s="71"/>
      <c r="I42" s="71"/>
      <c r="J42" s="71"/>
      <c r="K42" s="71"/>
      <c r="L42" s="68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</row>
    <row r="43" spans="1:48" ht="20.25" customHeight="1" x14ac:dyDescent="0.25">
      <c r="A43" s="21"/>
      <c r="B43" s="22">
        <v>2</v>
      </c>
      <c r="C43" s="193" t="s">
        <v>17</v>
      </c>
      <c r="D43" s="194"/>
      <c r="E43" s="124"/>
      <c r="F43" s="71"/>
      <c r="G43" s="71"/>
      <c r="H43" s="71"/>
      <c r="I43" s="71"/>
      <c r="J43" s="71"/>
      <c r="K43" s="71"/>
      <c r="L43" s="68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</row>
    <row r="44" spans="1:48" ht="31.5" customHeight="1" x14ac:dyDescent="0.25">
      <c r="A44" s="19" t="s">
        <v>81</v>
      </c>
      <c r="B44" s="164" t="s">
        <v>82</v>
      </c>
      <c r="C44" s="186"/>
      <c r="D44" s="187"/>
      <c r="E44" s="78">
        <f>SUM(E45:E46)</f>
        <v>0</v>
      </c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</row>
    <row r="45" spans="1:48" ht="20.25" customHeight="1" x14ac:dyDescent="0.25">
      <c r="A45" s="21"/>
      <c r="B45" s="22">
        <v>1</v>
      </c>
      <c r="C45" s="193" t="s">
        <v>83</v>
      </c>
      <c r="D45" s="194"/>
      <c r="E45" s="64"/>
      <c r="F45" s="71"/>
      <c r="G45" s="71"/>
      <c r="H45" s="71"/>
      <c r="I45" s="71"/>
      <c r="J45" s="71"/>
      <c r="K45" s="71"/>
      <c r="L45" s="68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</row>
    <row r="46" spans="1:48" ht="20.25" customHeight="1" x14ac:dyDescent="0.25">
      <c r="A46" s="21"/>
      <c r="B46" s="22">
        <v>2</v>
      </c>
      <c r="C46" s="193" t="s">
        <v>17</v>
      </c>
      <c r="D46" s="194"/>
      <c r="E46" s="124"/>
      <c r="F46" s="71"/>
      <c r="G46" s="71"/>
      <c r="H46" s="71"/>
      <c r="I46" s="71"/>
      <c r="J46" s="71"/>
      <c r="K46" s="71"/>
      <c r="L46" s="68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</row>
    <row r="47" spans="1:48" ht="31.5" customHeight="1" x14ac:dyDescent="0.25">
      <c r="A47" s="109" t="s">
        <v>84</v>
      </c>
      <c r="B47" s="195" t="s">
        <v>85</v>
      </c>
      <c r="C47" s="186"/>
      <c r="D47" s="187"/>
      <c r="E47" s="110">
        <f>SUM(E7,E11,E41,E44)</f>
        <v>0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</row>
    <row r="48" spans="1:48" ht="31.5" customHeight="1" x14ac:dyDescent="0.25">
      <c r="A48" s="111" t="s">
        <v>86</v>
      </c>
      <c r="B48" s="188" t="s">
        <v>87</v>
      </c>
      <c r="C48" s="189"/>
      <c r="D48" s="190"/>
      <c r="E48" s="112">
        <f>SUM(E45)</f>
        <v>0</v>
      </c>
      <c r="F48" s="68"/>
      <c r="G48" s="8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</row>
    <row r="49" spans="1:48" ht="16.5" customHeight="1" x14ac:dyDescent="0.25">
      <c r="A49" s="73"/>
      <c r="B49" s="73"/>
      <c r="C49" s="73"/>
      <c r="D49" s="71"/>
      <c r="E49" s="71"/>
      <c r="F49" s="71"/>
      <c r="G49" s="71"/>
      <c r="H49" s="71"/>
      <c r="I49" s="71"/>
      <c r="J49" s="71"/>
      <c r="K49" s="71"/>
      <c r="L49" s="68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</row>
    <row r="50" spans="1:48" ht="12.75" customHeight="1" x14ac:dyDescent="0.25">
      <c r="A50" s="73"/>
      <c r="B50" s="73"/>
      <c r="C50" s="73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</row>
    <row r="51" spans="1:48" ht="26.25" customHeight="1" x14ac:dyDescent="0.25">
      <c r="A51" s="73"/>
      <c r="B51" s="73"/>
      <c r="C51" s="73"/>
      <c r="D51" s="113" t="s">
        <v>88</v>
      </c>
      <c r="E51" s="114">
        <f>SUM(Przychody!H31+Przychody!H32-Rozchody!E47)</f>
        <v>0</v>
      </c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</row>
    <row r="52" spans="1:48" ht="12.75" customHeight="1" x14ac:dyDescent="0.25">
      <c r="A52" s="73"/>
      <c r="B52" s="73"/>
      <c r="C52" s="73"/>
      <c r="D52" s="71"/>
      <c r="E52" s="115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</row>
    <row r="53" spans="1:48" ht="25.5" customHeight="1" x14ac:dyDescent="0.25">
      <c r="A53" s="73"/>
      <c r="B53" s="73"/>
      <c r="C53" s="73"/>
      <c r="D53" s="191"/>
      <c r="E53" s="192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</row>
    <row r="54" spans="1:48" ht="12.75" customHeight="1" x14ac:dyDescent="0.25">
      <c r="A54" s="73"/>
      <c r="B54" s="73"/>
      <c r="C54" s="73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</row>
    <row r="55" spans="1:48" ht="12.75" customHeight="1" x14ac:dyDescent="0.25">
      <c r="A55" s="73"/>
      <c r="B55" s="73"/>
      <c r="C55" s="73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</row>
    <row r="56" spans="1:48" ht="12.75" customHeight="1" x14ac:dyDescent="0.25">
      <c r="A56" s="73"/>
      <c r="B56" s="73"/>
      <c r="C56" s="73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</row>
    <row r="57" spans="1:48" ht="12.75" customHeight="1" x14ac:dyDescent="0.25">
      <c r="A57" s="73"/>
      <c r="B57" s="73"/>
      <c r="C57" s="73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</row>
    <row r="58" spans="1:48" ht="12.75" customHeight="1" x14ac:dyDescent="0.25">
      <c r="A58" s="73"/>
      <c r="B58" s="73"/>
      <c r="C58" s="73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</row>
    <row r="59" spans="1:48" ht="12.75" customHeight="1" x14ac:dyDescent="0.25">
      <c r="A59" s="73"/>
      <c r="B59" s="73"/>
      <c r="C59" s="73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</row>
    <row r="60" spans="1:48" ht="12.75" customHeight="1" x14ac:dyDescent="0.25">
      <c r="A60" s="73"/>
      <c r="B60" s="73"/>
      <c r="C60" s="73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</row>
    <row r="61" spans="1:48" ht="12.75" customHeight="1" x14ac:dyDescent="0.25">
      <c r="A61" s="73"/>
      <c r="B61" s="73"/>
      <c r="C61" s="73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</row>
    <row r="62" spans="1:48" ht="12.75" customHeight="1" x14ac:dyDescent="0.25">
      <c r="A62" s="73"/>
      <c r="B62" s="73"/>
      <c r="C62" s="73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</row>
    <row r="63" spans="1:48" ht="12.75" customHeight="1" x14ac:dyDescent="0.25">
      <c r="A63" s="73"/>
      <c r="B63" s="73"/>
      <c r="C63" s="73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</row>
    <row r="64" spans="1:48" ht="12.75" customHeight="1" x14ac:dyDescent="0.25">
      <c r="A64" s="73"/>
      <c r="B64" s="73"/>
      <c r="C64" s="73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</row>
    <row r="65" spans="1:48" ht="12.75" customHeight="1" x14ac:dyDescent="0.25">
      <c r="A65" s="73"/>
      <c r="B65" s="73"/>
      <c r="C65" s="73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</row>
    <row r="66" spans="1:48" ht="12.75" customHeight="1" x14ac:dyDescent="0.25">
      <c r="A66" s="73"/>
      <c r="B66" s="73"/>
      <c r="C66" s="73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</row>
    <row r="67" spans="1:48" ht="12.75" customHeight="1" x14ac:dyDescent="0.25">
      <c r="A67" s="73"/>
      <c r="B67" s="73"/>
      <c r="C67" s="73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</row>
    <row r="68" spans="1:48" ht="12.75" customHeight="1" x14ac:dyDescent="0.25">
      <c r="A68" s="73"/>
      <c r="B68" s="73"/>
      <c r="C68" s="73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</row>
    <row r="69" spans="1:48" ht="12.75" customHeight="1" x14ac:dyDescent="0.25">
      <c r="A69" s="73"/>
      <c r="B69" s="73"/>
      <c r="C69" s="73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</row>
    <row r="70" spans="1:48" ht="12.75" customHeight="1" x14ac:dyDescent="0.25">
      <c r="A70" s="73"/>
      <c r="B70" s="73"/>
      <c r="C70" s="73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</row>
    <row r="71" spans="1:48" ht="12.75" customHeight="1" x14ac:dyDescent="0.25">
      <c r="A71" s="73"/>
      <c r="B71" s="73"/>
      <c r="C71" s="73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</row>
    <row r="72" spans="1:48" ht="12.75" customHeight="1" x14ac:dyDescent="0.25">
      <c r="A72" s="73"/>
      <c r="B72" s="73"/>
      <c r="C72" s="73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</row>
    <row r="73" spans="1:48" ht="12.75" customHeight="1" x14ac:dyDescent="0.25">
      <c r="A73" s="73"/>
      <c r="B73" s="73"/>
      <c r="C73" s="73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</row>
    <row r="74" spans="1:48" ht="12.75" customHeight="1" x14ac:dyDescent="0.25">
      <c r="A74" s="73"/>
      <c r="B74" s="73"/>
      <c r="C74" s="73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</row>
    <row r="75" spans="1:48" ht="12.75" customHeight="1" x14ac:dyDescent="0.25">
      <c r="A75" s="73"/>
      <c r="B75" s="73"/>
      <c r="C75" s="73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</row>
    <row r="76" spans="1:48" ht="12.75" customHeight="1" x14ac:dyDescent="0.25">
      <c r="A76" s="73"/>
      <c r="B76" s="73"/>
      <c r="C76" s="73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</row>
    <row r="77" spans="1:48" ht="12.75" customHeight="1" x14ac:dyDescent="0.25">
      <c r="A77" s="73"/>
      <c r="B77" s="73"/>
      <c r="C77" s="73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</row>
    <row r="78" spans="1:48" ht="12.75" customHeight="1" x14ac:dyDescent="0.25">
      <c r="A78" s="73"/>
      <c r="B78" s="73"/>
      <c r="C78" s="73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</row>
    <row r="79" spans="1:48" ht="12.75" customHeight="1" x14ac:dyDescent="0.25">
      <c r="A79" s="73"/>
      <c r="B79" s="73"/>
      <c r="C79" s="73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</row>
    <row r="80" spans="1:48" ht="12.75" customHeight="1" x14ac:dyDescent="0.25">
      <c r="A80" s="73"/>
      <c r="B80" s="73"/>
      <c r="C80" s="73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</row>
    <row r="81" spans="1:48" ht="12.75" customHeight="1" x14ac:dyDescent="0.25">
      <c r="A81" s="73"/>
      <c r="B81" s="73"/>
      <c r="C81" s="73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</row>
    <row r="82" spans="1:48" ht="12.75" customHeight="1" x14ac:dyDescent="0.25">
      <c r="A82" s="73"/>
      <c r="B82" s="73"/>
      <c r="C82" s="73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</row>
    <row r="83" spans="1:48" ht="12.75" customHeight="1" x14ac:dyDescent="0.25">
      <c r="A83" s="73"/>
      <c r="B83" s="73"/>
      <c r="C83" s="73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</row>
    <row r="84" spans="1:48" ht="12.75" customHeight="1" x14ac:dyDescent="0.25">
      <c r="A84" s="73"/>
      <c r="B84" s="73"/>
      <c r="C84" s="73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</row>
    <row r="85" spans="1:48" ht="12.75" customHeight="1" x14ac:dyDescent="0.25">
      <c r="A85" s="73"/>
      <c r="B85" s="73"/>
      <c r="C85" s="73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</row>
    <row r="86" spans="1:48" ht="12.75" customHeight="1" x14ac:dyDescent="0.25">
      <c r="A86" s="73"/>
      <c r="B86" s="73"/>
      <c r="C86" s="73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</row>
    <row r="87" spans="1:48" ht="12.75" customHeight="1" x14ac:dyDescent="0.25">
      <c r="A87" s="73"/>
      <c r="B87" s="73"/>
      <c r="C87" s="73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</row>
    <row r="88" spans="1:48" ht="12.75" customHeight="1" x14ac:dyDescent="0.25">
      <c r="A88" s="73"/>
      <c r="B88" s="73"/>
      <c r="C88" s="73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</row>
    <row r="89" spans="1:48" ht="12.75" customHeight="1" x14ac:dyDescent="0.25">
      <c r="A89" s="73"/>
      <c r="B89" s="73"/>
      <c r="C89" s="73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</row>
    <row r="90" spans="1:48" ht="12.75" customHeight="1" x14ac:dyDescent="0.25">
      <c r="A90" s="73"/>
      <c r="B90" s="73"/>
      <c r="C90" s="73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</row>
    <row r="91" spans="1:48" ht="12.75" customHeight="1" x14ac:dyDescent="0.25">
      <c r="A91" s="73"/>
      <c r="B91" s="73"/>
      <c r="C91" s="73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</row>
    <row r="92" spans="1:48" ht="12.75" customHeight="1" x14ac:dyDescent="0.25">
      <c r="A92" s="73"/>
      <c r="B92" s="73"/>
      <c r="C92" s="73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</row>
    <row r="93" spans="1:48" ht="12.75" customHeight="1" x14ac:dyDescent="0.25">
      <c r="A93" s="73"/>
      <c r="B93" s="73"/>
      <c r="C93" s="73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</row>
    <row r="94" spans="1:48" ht="12.75" customHeight="1" x14ac:dyDescent="0.25">
      <c r="A94" s="73"/>
      <c r="B94" s="73"/>
      <c r="C94" s="73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</row>
    <row r="95" spans="1:48" ht="12.75" customHeight="1" x14ac:dyDescent="0.25">
      <c r="A95" s="73"/>
      <c r="B95" s="73"/>
      <c r="C95" s="73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</row>
    <row r="96" spans="1:48" ht="12.75" customHeight="1" x14ac:dyDescent="0.25">
      <c r="A96" s="73"/>
      <c r="B96" s="73"/>
      <c r="C96" s="73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</row>
    <row r="97" spans="1:48" ht="12.75" customHeight="1" x14ac:dyDescent="0.25">
      <c r="A97" s="73"/>
      <c r="B97" s="73"/>
      <c r="C97" s="73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</row>
    <row r="98" spans="1:48" ht="12.75" customHeight="1" x14ac:dyDescent="0.25">
      <c r="A98" s="73"/>
      <c r="B98" s="73"/>
      <c r="C98" s="73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</row>
    <row r="99" spans="1:48" ht="12.75" customHeight="1" x14ac:dyDescent="0.25">
      <c r="A99" s="73"/>
      <c r="B99" s="73"/>
      <c r="C99" s="73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</row>
    <row r="100" spans="1:48" ht="12.75" customHeight="1" x14ac:dyDescent="0.25">
      <c r="A100" s="73"/>
      <c r="B100" s="73"/>
      <c r="C100" s="73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</row>
    <row r="101" spans="1:48" ht="12.75" customHeight="1" x14ac:dyDescent="0.25">
      <c r="A101" s="73"/>
      <c r="B101" s="73"/>
      <c r="C101" s="73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</row>
    <row r="102" spans="1:48" ht="12.75" customHeight="1" x14ac:dyDescent="0.25">
      <c r="A102" s="73"/>
      <c r="B102" s="73"/>
      <c r="C102" s="73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</row>
    <row r="103" spans="1:48" ht="12.75" customHeight="1" x14ac:dyDescent="0.25">
      <c r="A103" s="73"/>
      <c r="B103" s="73"/>
      <c r="C103" s="73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</row>
    <row r="104" spans="1:48" ht="12.75" customHeight="1" x14ac:dyDescent="0.25">
      <c r="A104" s="73"/>
      <c r="B104" s="73"/>
      <c r="C104" s="73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</row>
    <row r="105" spans="1:48" ht="12.75" customHeight="1" x14ac:dyDescent="0.25">
      <c r="A105" s="73"/>
      <c r="B105" s="73"/>
      <c r="C105" s="73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</row>
    <row r="106" spans="1:48" ht="12.75" customHeight="1" x14ac:dyDescent="0.25">
      <c r="A106" s="73"/>
      <c r="B106" s="73"/>
      <c r="C106" s="73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</row>
    <row r="107" spans="1:48" ht="12.75" customHeight="1" x14ac:dyDescent="0.25">
      <c r="A107" s="73"/>
      <c r="B107" s="73"/>
      <c r="C107" s="73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</row>
    <row r="108" spans="1:48" ht="12.75" customHeight="1" x14ac:dyDescent="0.25">
      <c r="A108" s="73"/>
      <c r="B108" s="73"/>
      <c r="C108" s="73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</row>
    <row r="109" spans="1:48" ht="12.75" customHeight="1" x14ac:dyDescent="0.25">
      <c r="A109" s="73"/>
      <c r="B109" s="73"/>
      <c r="C109" s="73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</row>
    <row r="110" spans="1:48" ht="12.75" customHeight="1" x14ac:dyDescent="0.25">
      <c r="A110" s="73"/>
      <c r="B110" s="73"/>
      <c r="C110" s="73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</row>
    <row r="111" spans="1:48" ht="12.75" customHeight="1" x14ac:dyDescent="0.25">
      <c r="A111" s="73"/>
      <c r="B111" s="73"/>
      <c r="C111" s="73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</row>
    <row r="112" spans="1:48" ht="12.75" customHeight="1" x14ac:dyDescent="0.25">
      <c r="A112" s="73"/>
      <c r="B112" s="73"/>
      <c r="C112" s="73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</row>
    <row r="113" spans="1:48" ht="12.75" customHeight="1" x14ac:dyDescent="0.25">
      <c r="A113" s="73"/>
      <c r="B113" s="73"/>
      <c r="C113" s="73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</row>
    <row r="114" spans="1:48" ht="12.75" customHeight="1" x14ac:dyDescent="0.25">
      <c r="A114" s="73"/>
      <c r="B114" s="73"/>
      <c r="C114" s="73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</row>
    <row r="115" spans="1:48" ht="12.75" customHeight="1" x14ac:dyDescent="0.25">
      <c r="A115" s="73"/>
      <c r="B115" s="73"/>
      <c r="C115" s="73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</row>
    <row r="116" spans="1:48" ht="12.75" customHeight="1" x14ac:dyDescent="0.25">
      <c r="A116" s="73"/>
      <c r="B116" s="73"/>
      <c r="C116" s="73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</row>
    <row r="117" spans="1:48" ht="12.75" customHeight="1" x14ac:dyDescent="0.25">
      <c r="A117" s="73"/>
      <c r="B117" s="73"/>
      <c r="C117" s="73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</row>
    <row r="118" spans="1:48" ht="12.75" customHeight="1" x14ac:dyDescent="0.25">
      <c r="A118" s="73"/>
      <c r="B118" s="73"/>
      <c r="C118" s="73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</row>
    <row r="119" spans="1:48" ht="12.75" customHeight="1" x14ac:dyDescent="0.25">
      <c r="A119" s="73"/>
      <c r="B119" s="73"/>
      <c r="C119" s="73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</row>
    <row r="120" spans="1:48" ht="12.75" customHeight="1" x14ac:dyDescent="0.25">
      <c r="A120" s="73"/>
      <c r="B120" s="73"/>
      <c r="C120" s="73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</row>
    <row r="121" spans="1:48" ht="12.75" customHeight="1" x14ac:dyDescent="0.25">
      <c r="A121" s="73"/>
      <c r="B121" s="73"/>
      <c r="C121" s="73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</row>
    <row r="122" spans="1:48" ht="12.75" customHeight="1" x14ac:dyDescent="0.25">
      <c r="A122" s="73"/>
      <c r="B122" s="73"/>
      <c r="C122" s="73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</row>
    <row r="123" spans="1:48" ht="12.75" customHeight="1" x14ac:dyDescent="0.25">
      <c r="A123" s="73"/>
      <c r="B123" s="73"/>
      <c r="C123" s="73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</row>
    <row r="124" spans="1:48" ht="12.75" customHeight="1" x14ac:dyDescent="0.25">
      <c r="A124" s="73"/>
      <c r="B124" s="73"/>
      <c r="C124" s="73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</row>
    <row r="125" spans="1:48" ht="12.75" customHeight="1" x14ac:dyDescent="0.25">
      <c r="A125" s="73"/>
      <c r="B125" s="73"/>
      <c r="C125" s="73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</row>
    <row r="126" spans="1:48" ht="12.75" customHeight="1" x14ac:dyDescent="0.25">
      <c r="A126" s="73"/>
      <c r="B126" s="73"/>
      <c r="C126" s="73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</row>
    <row r="127" spans="1:48" ht="12.75" customHeight="1" x14ac:dyDescent="0.25">
      <c r="A127" s="73"/>
      <c r="B127" s="73"/>
      <c r="C127" s="73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</row>
    <row r="128" spans="1:48" ht="12.75" customHeight="1" x14ac:dyDescent="0.25">
      <c r="A128" s="73"/>
      <c r="B128" s="73"/>
      <c r="C128" s="73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</row>
    <row r="129" spans="1:48" ht="12.75" customHeight="1" x14ac:dyDescent="0.25">
      <c r="A129" s="73"/>
      <c r="B129" s="73"/>
      <c r="C129" s="73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</row>
    <row r="130" spans="1:48" ht="12.75" customHeight="1" x14ac:dyDescent="0.25">
      <c r="A130" s="73"/>
      <c r="B130" s="73"/>
      <c r="C130" s="73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</row>
    <row r="131" spans="1:48" ht="12.75" customHeight="1" x14ac:dyDescent="0.25">
      <c r="A131" s="73"/>
      <c r="B131" s="73"/>
      <c r="C131" s="73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</row>
    <row r="132" spans="1:48" ht="12.75" customHeight="1" x14ac:dyDescent="0.25">
      <c r="A132" s="73"/>
      <c r="B132" s="73"/>
      <c r="C132" s="73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</row>
    <row r="133" spans="1:48" ht="12.75" customHeight="1" x14ac:dyDescent="0.25">
      <c r="A133" s="73"/>
      <c r="B133" s="73"/>
      <c r="C133" s="73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</row>
    <row r="134" spans="1:48" ht="12.75" customHeight="1" x14ac:dyDescent="0.25">
      <c r="A134" s="73"/>
      <c r="B134" s="73"/>
      <c r="C134" s="73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</row>
    <row r="135" spans="1:48" ht="12.75" customHeight="1" x14ac:dyDescent="0.25">
      <c r="A135" s="73"/>
      <c r="B135" s="73"/>
      <c r="C135" s="73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</row>
    <row r="136" spans="1:48" ht="12.75" customHeight="1" x14ac:dyDescent="0.25">
      <c r="A136" s="73"/>
      <c r="B136" s="73"/>
      <c r="C136" s="73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</row>
    <row r="137" spans="1:48" ht="12.75" customHeight="1" x14ac:dyDescent="0.25">
      <c r="A137" s="73"/>
      <c r="B137" s="73"/>
      <c r="C137" s="73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</row>
    <row r="138" spans="1:48" ht="12.75" customHeight="1" x14ac:dyDescent="0.25">
      <c r="A138" s="73"/>
      <c r="B138" s="73"/>
      <c r="C138" s="73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</row>
    <row r="139" spans="1:48" ht="12.75" customHeight="1" x14ac:dyDescent="0.25">
      <c r="A139" s="73"/>
      <c r="B139" s="73"/>
      <c r="C139" s="73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</row>
    <row r="140" spans="1:48" ht="12.75" customHeight="1" x14ac:dyDescent="0.25">
      <c r="A140" s="73"/>
      <c r="B140" s="73"/>
      <c r="C140" s="73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</row>
    <row r="141" spans="1:48" ht="12.75" customHeight="1" x14ac:dyDescent="0.25">
      <c r="A141" s="73"/>
      <c r="B141" s="73"/>
      <c r="C141" s="73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</row>
    <row r="142" spans="1:48" ht="12.75" customHeight="1" x14ac:dyDescent="0.25">
      <c r="A142" s="73"/>
      <c r="B142" s="73"/>
      <c r="C142" s="73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</row>
    <row r="143" spans="1:48" ht="12.75" customHeight="1" x14ac:dyDescent="0.25">
      <c r="A143" s="73"/>
      <c r="B143" s="73"/>
      <c r="C143" s="73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</row>
    <row r="144" spans="1:48" ht="12.75" customHeight="1" x14ac:dyDescent="0.25">
      <c r="A144" s="73"/>
      <c r="B144" s="73"/>
      <c r="C144" s="73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</row>
    <row r="145" spans="1:48" ht="12.75" customHeight="1" x14ac:dyDescent="0.25">
      <c r="A145" s="73"/>
      <c r="B145" s="73"/>
      <c r="C145" s="73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</row>
    <row r="146" spans="1:48" ht="12.75" customHeight="1" x14ac:dyDescent="0.25">
      <c r="A146" s="73"/>
      <c r="B146" s="73"/>
      <c r="C146" s="73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</row>
    <row r="147" spans="1:48" ht="12.75" customHeight="1" x14ac:dyDescent="0.25">
      <c r="A147" s="73"/>
      <c r="B147" s="73"/>
      <c r="C147" s="73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</row>
    <row r="148" spans="1:48" ht="12.75" customHeight="1" x14ac:dyDescent="0.25">
      <c r="A148" s="73"/>
      <c r="B148" s="73"/>
      <c r="C148" s="73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</row>
    <row r="149" spans="1:48" ht="12.75" customHeight="1" x14ac:dyDescent="0.25">
      <c r="A149" s="73"/>
      <c r="B149" s="73"/>
      <c r="C149" s="73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</row>
    <row r="150" spans="1:48" ht="12.75" customHeight="1" x14ac:dyDescent="0.25">
      <c r="A150" s="73"/>
      <c r="B150" s="73"/>
      <c r="C150" s="73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</row>
    <row r="151" spans="1:48" ht="12.75" customHeight="1" x14ac:dyDescent="0.25">
      <c r="A151" s="73"/>
      <c r="B151" s="73"/>
      <c r="C151" s="73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</row>
    <row r="152" spans="1:48" ht="12.75" customHeight="1" x14ac:dyDescent="0.25">
      <c r="A152" s="73"/>
      <c r="B152" s="73"/>
      <c r="C152" s="73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</row>
    <row r="153" spans="1:48" ht="12.75" customHeight="1" x14ac:dyDescent="0.25">
      <c r="A153" s="73"/>
      <c r="B153" s="73"/>
      <c r="C153" s="73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</row>
    <row r="154" spans="1:48" ht="12.75" customHeight="1" x14ac:dyDescent="0.25">
      <c r="A154" s="73"/>
      <c r="B154" s="73"/>
      <c r="C154" s="73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</row>
    <row r="155" spans="1:48" ht="12.75" customHeight="1" x14ac:dyDescent="0.25">
      <c r="A155" s="73"/>
      <c r="B155" s="73"/>
      <c r="C155" s="73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</row>
    <row r="156" spans="1:48" ht="12.75" customHeight="1" x14ac:dyDescent="0.25">
      <c r="A156" s="73"/>
      <c r="B156" s="73"/>
      <c r="C156" s="73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</row>
    <row r="157" spans="1:48" ht="12.75" customHeight="1" x14ac:dyDescent="0.25">
      <c r="A157" s="73"/>
      <c r="B157" s="73"/>
      <c r="C157" s="73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</row>
    <row r="158" spans="1:48" ht="12.75" customHeight="1" x14ac:dyDescent="0.25">
      <c r="A158" s="73"/>
      <c r="B158" s="73"/>
      <c r="C158" s="73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</row>
    <row r="159" spans="1:48" ht="12.75" customHeight="1" x14ac:dyDescent="0.25">
      <c r="A159" s="73"/>
      <c r="B159" s="73"/>
      <c r="C159" s="73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</row>
    <row r="160" spans="1:48" ht="12.75" customHeight="1" x14ac:dyDescent="0.25">
      <c r="A160" s="73"/>
      <c r="B160" s="73"/>
      <c r="C160" s="73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</row>
    <row r="161" spans="1:48" ht="12.75" customHeight="1" x14ac:dyDescent="0.25">
      <c r="A161" s="73"/>
      <c r="B161" s="73"/>
      <c r="C161" s="73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</row>
    <row r="162" spans="1:48" ht="12.75" customHeight="1" x14ac:dyDescent="0.25">
      <c r="A162" s="73"/>
      <c r="B162" s="73"/>
      <c r="C162" s="73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</row>
    <row r="163" spans="1:48" ht="12.75" customHeight="1" x14ac:dyDescent="0.25">
      <c r="A163" s="73"/>
      <c r="B163" s="73"/>
      <c r="C163" s="73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</row>
    <row r="164" spans="1:48" ht="12.75" customHeight="1" x14ac:dyDescent="0.25">
      <c r="A164" s="73"/>
      <c r="B164" s="73"/>
      <c r="C164" s="73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</row>
    <row r="165" spans="1:48" ht="12.75" customHeight="1" x14ac:dyDescent="0.25">
      <c r="A165" s="73"/>
      <c r="B165" s="73"/>
      <c r="C165" s="73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</row>
    <row r="166" spans="1:48" ht="12.75" customHeight="1" x14ac:dyDescent="0.25">
      <c r="A166" s="73"/>
      <c r="B166" s="73"/>
      <c r="C166" s="73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</row>
    <row r="167" spans="1:48" ht="12.75" customHeight="1" x14ac:dyDescent="0.25">
      <c r="A167" s="73"/>
      <c r="B167" s="73"/>
      <c r="C167" s="73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</row>
    <row r="168" spans="1:48" ht="12.75" customHeight="1" x14ac:dyDescent="0.25">
      <c r="A168" s="73"/>
      <c r="B168" s="73"/>
      <c r="C168" s="73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</row>
    <row r="169" spans="1:48" ht="12.75" customHeight="1" x14ac:dyDescent="0.25">
      <c r="A169" s="73"/>
      <c r="B169" s="73"/>
      <c r="C169" s="73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</row>
    <row r="170" spans="1:48" ht="12.75" customHeight="1" x14ac:dyDescent="0.25">
      <c r="A170" s="73"/>
      <c r="B170" s="73"/>
      <c r="C170" s="73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</row>
    <row r="171" spans="1:48" ht="12.75" customHeight="1" x14ac:dyDescent="0.25">
      <c r="A171" s="73"/>
      <c r="B171" s="73"/>
      <c r="C171" s="73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</row>
    <row r="172" spans="1:48" ht="12.75" customHeight="1" x14ac:dyDescent="0.25">
      <c r="A172" s="73"/>
      <c r="B172" s="73"/>
      <c r="C172" s="73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</row>
    <row r="173" spans="1:48" ht="12.75" customHeight="1" x14ac:dyDescent="0.25">
      <c r="A173" s="73"/>
      <c r="B173" s="73"/>
      <c r="C173" s="73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</row>
    <row r="174" spans="1:48" ht="12.75" customHeight="1" x14ac:dyDescent="0.25">
      <c r="A174" s="73"/>
      <c r="B174" s="73"/>
      <c r="C174" s="73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</row>
    <row r="175" spans="1:48" ht="12.75" customHeight="1" x14ac:dyDescent="0.25">
      <c r="A175" s="73"/>
      <c r="B175" s="73"/>
      <c r="C175" s="73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</row>
    <row r="176" spans="1:48" ht="12.75" customHeight="1" x14ac:dyDescent="0.25">
      <c r="A176" s="73"/>
      <c r="B176" s="73"/>
      <c r="C176" s="73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</row>
    <row r="177" spans="1:48" ht="12.75" customHeight="1" x14ac:dyDescent="0.25">
      <c r="A177" s="73"/>
      <c r="B177" s="73"/>
      <c r="C177" s="73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</row>
    <row r="178" spans="1:48" ht="12.75" customHeight="1" x14ac:dyDescent="0.25">
      <c r="A178" s="73"/>
      <c r="B178" s="73"/>
      <c r="C178" s="73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</row>
    <row r="179" spans="1:48" ht="12.75" customHeight="1" x14ac:dyDescent="0.25">
      <c r="A179" s="73"/>
      <c r="B179" s="73"/>
      <c r="C179" s="73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</row>
    <row r="180" spans="1:48" ht="12.75" customHeight="1" x14ac:dyDescent="0.25">
      <c r="A180" s="73"/>
      <c r="B180" s="73"/>
      <c r="C180" s="73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</row>
    <row r="181" spans="1:48" ht="12.75" customHeight="1" x14ac:dyDescent="0.25">
      <c r="A181" s="73"/>
      <c r="B181" s="73"/>
      <c r="C181" s="73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</row>
    <row r="182" spans="1:48" ht="12.75" customHeight="1" x14ac:dyDescent="0.25">
      <c r="A182" s="73"/>
      <c r="B182" s="73"/>
      <c r="C182" s="73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</row>
    <row r="183" spans="1:48" ht="12.75" customHeight="1" x14ac:dyDescent="0.25">
      <c r="A183" s="73"/>
      <c r="B183" s="73"/>
      <c r="C183" s="73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</row>
    <row r="184" spans="1:48" ht="12.75" customHeight="1" x14ac:dyDescent="0.25">
      <c r="A184" s="73"/>
      <c r="B184" s="73"/>
      <c r="C184" s="73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</row>
    <row r="185" spans="1:48" ht="12.75" customHeight="1" x14ac:dyDescent="0.25">
      <c r="A185" s="73"/>
      <c r="B185" s="73"/>
      <c r="C185" s="73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</row>
    <row r="186" spans="1:48" ht="12.75" customHeight="1" x14ac:dyDescent="0.25">
      <c r="A186" s="73"/>
      <c r="B186" s="73"/>
      <c r="C186" s="73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71"/>
    </row>
    <row r="187" spans="1:48" ht="12.75" customHeight="1" x14ac:dyDescent="0.25">
      <c r="A187" s="73"/>
      <c r="B187" s="73"/>
      <c r="C187" s="73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</row>
    <row r="188" spans="1:48" ht="12.75" customHeight="1" x14ac:dyDescent="0.25">
      <c r="A188" s="73"/>
      <c r="B188" s="73"/>
      <c r="C188" s="73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  <c r="AV188" s="71"/>
    </row>
    <row r="189" spans="1:48" ht="12.75" customHeight="1" x14ac:dyDescent="0.25">
      <c r="A189" s="73"/>
      <c r="B189" s="73"/>
      <c r="C189" s="73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</row>
    <row r="190" spans="1:48" ht="12.75" customHeight="1" x14ac:dyDescent="0.25">
      <c r="A190" s="73"/>
      <c r="B190" s="73"/>
      <c r="C190" s="73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  <c r="AV190" s="71"/>
    </row>
    <row r="191" spans="1:48" ht="12.75" customHeight="1" x14ac:dyDescent="0.25">
      <c r="A191" s="73"/>
      <c r="B191" s="73"/>
      <c r="C191" s="73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</row>
    <row r="192" spans="1:48" ht="12.75" customHeight="1" x14ac:dyDescent="0.25">
      <c r="A192" s="73"/>
      <c r="B192" s="73"/>
      <c r="C192" s="73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</row>
    <row r="193" spans="1:48" ht="12.75" customHeight="1" x14ac:dyDescent="0.25">
      <c r="A193" s="73"/>
      <c r="B193" s="73"/>
      <c r="C193" s="73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</row>
    <row r="194" spans="1:48" ht="12.75" customHeight="1" x14ac:dyDescent="0.25">
      <c r="A194" s="73"/>
      <c r="B194" s="73"/>
      <c r="C194" s="73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</row>
    <row r="195" spans="1:48" ht="12.75" customHeight="1" x14ac:dyDescent="0.25">
      <c r="A195" s="73"/>
      <c r="B195" s="73"/>
      <c r="C195" s="73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</row>
    <row r="196" spans="1:48" ht="12.75" customHeight="1" x14ac:dyDescent="0.25">
      <c r="A196" s="73"/>
      <c r="B196" s="73"/>
      <c r="C196" s="73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</row>
    <row r="197" spans="1:48" ht="12.75" customHeight="1" x14ac:dyDescent="0.25">
      <c r="A197" s="73"/>
      <c r="B197" s="73"/>
      <c r="C197" s="73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</row>
    <row r="198" spans="1:48" ht="12.75" customHeight="1" x14ac:dyDescent="0.25">
      <c r="A198" s="73"/>
      <c r="B198" s="73"/>
      <c r="C198" s="73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</row>
    <row r="199" spans="1:48" ht="12.75" customHeight="1" x14ac:dyDescent="0.25">
      <c r="A199" s="73"/>
      <c r="B199" s="73"/>
      <c r="C199" s="73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</row>
    <row r="200" spans="1:48" ht="12.75" customHeight="1" x14ac:dyDescent="0.25">
      <c r="A200" s="73"/>
      <c r="B200" s="73"/>
      <c r="C200" s="73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</row>
    <row r="201" spans="1:48" ht="12.75" customHeight="1" x14ac:dyDescent="0.25">
      <c r="A201" s="73"/>
      <c r="B201" s="73"/>
      <c r="C201" s="73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</row>
    <row r="202" spans="1:48" ht="12.75" customHeight="1" x14ac:dyDescent="0.25">
      <c r="A202" s="73"/>
      <c r="B202" s="73"/>
      <c r="C202" s="73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</row>
    <row r="203" spans="1:48" ht="12.75" customHeight="1" x14ac:dyDescent="0.25">
      <c r="A203" s="73"/>
      <c r="B203" s="73"/>
      <c r="C203" s="73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</row>
    <row r="204" spans="1:48" ht="12.75" customHeight="1" x14ac:dyDescent="0.25">
      <c r="A204" s="73"/>
      <c r="B204" s="73"/>
      <c r="C204" s="73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</row>
    <row r="205" spans="1:48" ht="12.75" customHeight="1" x14ac:dyDescent="0.25">
      <c r="A205" s="73"/>
      <c r="B205" s="73"/>
      <c r="C205" s="73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</row>
    <row r="206" spans="1:48" ht="12.75" customHeight="1" x14ac:dyDescent="0.25">
      <c r="A206" s="73"/>
      <c r="B206" s="73"/>
      <c r="C206" s="73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  <c r="AV206" s="71"/>
    </row>
    <row r="207" spans="1:48" ht="12.75" customHeight="1" x14ac:dyDescent="0.25">
      <c r="A207" s="73"/>
      <c r="B207" s="73"/>
      <c r="C207" s="73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</row>
    <row r="208" spans="1:48" ht="12.75" customHeight="1" x14ac:dyDescent="0.25">
      <c r="A208" s="73"/>
      <c r="B208" s="73"/>
      <c r="C208" s="73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  <c r="AV208" s="71"/>
    </row>
    <row r="209" spans="1:48" ht="12.75" customHeight="1" x14ac:dyDescent="0.25">
      <c r="A209" s="73"/>
      <c r="B209" s="73"/>
      <c r="C209" s="73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</row>
    <row r="210" spans="1:48" ht="12.75" customHeight="1" x14ac:dyDescent="0.25">
      <c r="A210" s="73"/>
      <c r="B210" s="73"/>
      <c r="C210" s="73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  <c r="AV210" s="71"/>
    </row>
    <row r="211" spans="1:48" ht="12.75" customHeight="1" x14ac:dyDescent="0.25">
      <c r="A211" s="73"/>
      <c r="B211" s="73"/>
      <c r="C211" s="73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</row>
    <row r="212" spans="1:48" ht="12.75" customHeight="1" x14ac:dyDescent="0.25">
      <c r="A212" s="73"/>
      <c r="B212" s="73"/>
      <c r="C212" s="73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</row>
    <row r="213" spans="1:48" ht="12.75" customHeight="1" x14ac:dyDescent="0.25">
      <c r="A213" s="73"/>
      <c r="B213" s="73"/>
      <c r="C213" s="73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</row>
    <row r="214" spans="1:48" ht="12.75" customHeight="1" x14ac:dyDescent="0.25">
      <c r="A214" s="73"/>
      <c r="B214" s="73"/>
      <c r="C214" s="73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  <c r="AV214" s="71"/>
    </row>
    <row r="215" spans="1:48" ht="12.75" customHeight="1" x14ac:dyDescent="0.25">
      <c r="A215" s="73"/>
      <c r="B215" s="73"/>
      <c r="C215" s="73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</row>
    <row r="216" spans="1:48" ht="12.75" customHeight="1" x14ac:dyDescent="0.25">
      <c r="A216" s="73"/>
      <c r="B216" s="73"/>
      <c r="C216" s="73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  <c r="AV216" s="71"/>
    </row>
    <row r="217" spans="1:48" ht="12.75" customHeight="1" x14ac:dyDescent="0.25">
      <c r="A217" s="73"/>
      <c r="B217" s="73"/>
      <c r="C217" s="73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</row>
    <row r="218" spans="1:48" ht="12.75" customHeight="1" x14ac:dyDescent="0.25">
      <c r="A218" s="73"/>
      <c r="B218" s="73"/>
      <c r="C218" s="73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  <c r="AV218" s="71"/>
    </row>
    <row r="219" spans="1:48" ht="12.75" customHeight="1" x14ac:dyDescent="0.25">
      <c r="A219" s="73"/>
      <c r="B219" s="73"/>
      <c r="C219" s="73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</row>
    <row r="220" spans="1:48" ht="12.75" customHeight="1" x14ac:dyDescent="0.25">
      <c r="A220" s="73"/>
      <c r="B220" s="73"/>
      <c r="C220" s="73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  <c r="AV220" s="71"/>
    </row>
    <row r="221" spans="1:48" ht="12.75" customHeight="1" x14ac:dyDescent="0.25">
      <c r="A221" s="73"/>
      <c r="B221" s="73"/>
      <c r="C221" s="73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  <c r="AV221" s="71"/>
    </row>
    <row r="222" spans="1:48" ht="12.75" customHeight="1" x14ac:dyDescent="0.25">
      <c r="A222" s="73"/>
      <c r="B222" s="73"/>
      <c r="C222" s="73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  <c r="AV222" s="71"/>
    </row>
    <row r="223" spans="1:48" ht="12.75" customHeight="1" x14ac:dyDescent="0.25">
      <c r="A223" s="73"/>
      <c r="B223" s="73"/>
      <c r="C223" s="73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</row>
    <row r="224" spans="1:48" ht="12.75" customHeight="1" x14ac:dyDescent="0.25">
      <c r="A224" s="73"/>
      <c r="B224" s="73"/>
      <c r="C224" s="73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  <c r="AV224" s="71"/>
    </row>
    <row r="225" spans="1:48" ht="12.75" customHeight="1" x14ac:dyDescent="0.25">
      <c r="A225" s="73"/>
      <c r="B225" s="73"/>
      <c r="C225" s="73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</row>
    <row r="226" spans="1:48" ht="12.75" customHeight="1" x14ac:dyDescent="0.25">
      <c r="A226" s="73"/>
      <c r="B226" s="73"/>
      <c r="C226" s="73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  <c r="AV226" s="71"/>
    </row>
    <row r="227" spans="1:48" ht="12.75" customHeight="1" x14ac:dyDescent="0.25">
      <c r="A227" s="73"/>
      <c r="B227" s="73"/>
      <c r="C227" s="73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</row>
    <row r="228" spans="1:48" ht="12.75" customHeight="1" x14ac:dyDescent="0.25">
      <c r="A228" s="73"/>
      <c r="B228" s="73"/>
      <c r="C228" s="73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  <c r="AV228" s="71"/>
    </row>
    <row r="229" spans="1:48" ht="12.75" customHeight="1" x14ac:dyDescent="0.25">
      <c r="A229" s="73"/>
      <c r="B229" s="73"/>
      <c r="C229" s="73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</row>
    <row r="230" spans="1:48" ht="12.75" customHeight="1" x14ac:dyDescent="0.25">
      <c r="A230" s="73"/>
      <c r="B230" s="73"/>
      <c r="C230" s="73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  <c r="AV230" s="71"/>
    </row>
    <row r="231" spans="1:48" ht="12.75" customHeight="1" x14ac:dyDescent="0.25">
      <c r="A231" s="73"/>
      <c r="B231" s="73"/>
      <c r="C231" s="73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</row>
    <row r="232" spans="1:48" ht="12.75" customHeight="1" x14ac:dyDescent="0.25">
      <c r="A232" s="73"/>
      <c r="B232" s="73"/>
      <c r="C232" s="73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  <c r="AV232" s="71"/>
    </row>
    <row r="233" spans="1:48" ht="12.75" customHeight="1" x14ac:dyDescent="0.25">
      <c r="A233" s="73"/>
      <c r="B233" s="73"/>
      <c r="C233" s="73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</row>
    <row r="234" spans="1:48" ht="12.75" customHeight="1" x14ac:dyDescent="0.25">
      <c r="A234" s="73"/>
      <c r="B234" s="73"/>
      <c r="C234" s="73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  <c r="AV234" s="71"/>
    </row>
    <row r="235" spans="1:48" ht="12.75" customHeight="1" x14ac:dyDescent="0.25">
      <c r="A235" s="73"/>
      <c r="B235" s="73"/>
      <c r="C235" s="73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</row>
    <row r="236" spans="1:48" ht="12.75" customHeight="1" x14ac:dyDescent="0.25">
      <c r="A236" s="73"/>
      <c r="B236" s="73"/>
      <c r="C236" s="73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  <c r="AV236" s="71"/>
    </row>
    <row r="237" spans="1:48" ht="12.75" customHeight="1" x14ac:dyDescent="0.25">
      <c r="A237" s="73"/>
      <c r="B237" s="73"/>
      <c r="C237" s="73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</row>
    <row r="238" spans="1:48" ht="12.75" customHeight="1" x14ac:dyDescent="0.25">
      <c r="A238" s="73"/>
      <c r="B238" s="73"/>
      <c r="C238" s="73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  <c r="AV238" s="71"/>
    </row>
    <row r="239" spans="1:48" ht="12.75" customHeight="1" x14ac:dyDescent="0.25">
      <c r="A239" s="73"/>
      <c r="B239" s="73"/>
      <c r="C239" s="73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</row>
    <row r="240" spans="1:48" ht="12.75" customHeight="1" x14ac:dyDescent="0.25">
      <c r="A240" s="73"/>
      <c r="B240" s="73"/>
      <c r="C240" s="73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  <c r="AV240" s="71"/>
    </row>
    <row r="241" spans="1:48" ht="12.75" customHeight="1" x14ac:dyDescent="0.25">
      <c r="A241" s="73"/>
      <c r="B241" s="73"/>
      <c r="C241" s="73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</row>
    <row r="242" spans="1:48" ht="12.75" customHeight="1" x14ac:dyDescent="0.25">
      <c r="A242" s="73"/>
      <c r="B242" s="73"/>
      <c r="C242" s="73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  <c r="AV242" s="71"/>
    </row>
    <row r="243" spans="1:48" ht="12.75" customHeight="1" x14ac:dyDescent="0.25">
      <c r="A243" s="73"/>
      <c r="B243" s="73"/>
      <c r="C243" s="73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  <c r="AV243" s="71"/>
    </row>
    <row r="244" spans="1:48" ht="12.75" customHeight="1" x14ac:dyDescent="0.25">
      <c r="A244" s="73"/>
      <c r="B244" s="73"/>
      <c r="C244" s="73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  <c r="AV244" s="71"/>
    </row>
    <row r="245" spans="1:48" ht="12.75" customHeight="1" x14ac:dyDescent="0.25">
      <c r="A245" s="73"/>
      <c r="B245" s="73"/>
      <c r="C245" s="73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</row>
    <row r="246" spans="1:48" ht="12.75" customHeight="1" x14ac:dyDescent="0.25">
      <c r="A246" s="73"/>
      <c r="B246" s="73"/>
      <c r="C246" s="73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  <c r="AV246" s="71"/>
    </row>
    <row r="247" spans="1:48" ht="12.75" customHeight="1" x14ac:dyDescent="0.25">
      <c r="A247" s="73"/>
      <c r="B247" s="73"/>
      <c r="C247" s="73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</row>
    <row r="248" spans="1:48" ht="12.75" customHeight="1" x14ac:dyDescent="0.25">
      <c r="A248" s="73"/>
      <c r="B248" s="73"/>
      <c r="C248" s="73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  <c r="AV248" s="71"/>
    </row>
    <row r="249" spans="1:48" ht="12.75" customHeight="1" x14ac:dyDescent="0.25">
      <c r="A249" s="73"/>
      <c r="B249" s="73"/>
      <c r="C249" s="73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</row>
    <row r="250" spans="1:48" ht="12.75" customHeight="1" x14ac:dyDescent="0.25">
      <c r="A250" s="73"/>
      <c r="B250" s="73"/>
      <c r="C250" s="73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  <c r="AV250" s="71"/>
    </row>
    <row r="251" spans="1:48" ht="12.75" customHeight="1" x14ac:dyDescent="0.25">
      <c r="A251" s="73"/>
      <c r="B251" s="73"/>
      <c r="C251" s="73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</row>
    <row r="252" spans="1:48" ht="12.75" customHeight="1" x14ac:dyDescent="0.25">
      <c r="A252" s="73"/>
      <c r="B252" s="73"/>
      <c r="C252" s="73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  <c r="AV252" s="71"/>
    </row>
    <row r="253" spans="1:48" ht="12.75" customHeight="1" x14ac:dyDescent="0.25">
      <c r="A253" s="73"/>
      <c r="B253" s="73"/>
      <c r="C253" s="73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</row>
    <row r="254" spans="1:48" ht="12.75" customHeight="1" x14ac:dyDescent="0.25">
      <c r="A254" s="73"/>
      <c r="B254" s="73"/>
      <c r="C254" s="73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  <c r="AV254" s="71"/>
    </row>
    <row r="255" spans="1:48" ht="12.75" customHeight="1" x14ac:dyDescent="0.25">
      <c r="A255" s="73"/>
      <c r="B255" s="73"/>
      <c r="C255" s="73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</row>
    <row r="256" spans="1:48" ht="12.75" customHeight="1" x14ac:dyDescent="0.25">
      <c r="A256" s="73"/>
      <c r="B256" s="73"/>
      <c r="C256" s="73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  <c r="AV256" s="71"/>
    </row>
    <row r="257" spans="1:48" ht="12.75" customHeight="1" x14ac:dyDescent="0.25">
      <c r="A257" s="73"/>
      <c r="B257" s="73"/>
      <c r="C257" s="73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</row>
    <row r="258" spans="1:48" ht="12.75" customHeight="1" x14ac:dyDescent="0.25">
      <c r="A258" s="73"/>
      <c r="B258" s="73"/>
      <c r="C258" s="73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  <c r="AV258" s="71"/>
    </row>
    <row r="259" spans="1:48" ht="12.75" customHeight="1" x14ac:dyDescent="0.25">
      <c r="A259" s="73"/>
      <c r="B259" s="73"/>
      <c r="C259" s="73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</row>
    <row r="260" spans="1:48" ht="12.75" customHeight="1" x14ac:dyDescent="0.25">
      <c r="A260" s="73"/>
      <c r="B260" s="73"/>
      <c r="C260" s="73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  <c r="AV260" s="71"/>
    </row>
    <row r="261" spans="1:48" ht="12.75" customHeight="1" x14ac:dyDescent="0.25">
      <c r="A261" s="73"/>
      <c r="B261" s="73"/>
      <c r="C261" s="73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</row>
    <row r="262" spans="1:48" ht="12.75" customHeight="1" x14ac:dyDescent="0.25">
      <c r="A262" s="73"/>
      <c r="B262" s="73"/>
      <c r="C262" s="73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  <c r="AV262" s="71"/>
    </row>
    <row r="263" spans="1:48" ht="12.75" customHeight="1" x14ac:dyDescent="0.25">
      <c r="A263" s="73"/>
      <c r="B263" s="73"/>
      <c r="C263" s="73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</row>
    <row r="264" spans="1:48" ht="12.75" customHeight="1" x14ac:dyDescent="0.25">
      <c r="A264" s="73"/>
      <c r="B264" s="73"/>
      <c r="C264" s="73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  <c r="AV264" s="71"/>
    </row>
    <row r="265" spans="1:48" ht="12.75" customHeight="1" x14ac:dyDescent="0.25">
      <c r="A265" s="73"/>
      <c r="B265" s="73"/>
      <c r="C265" s="73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  <c r="AV265" s="71"/>
    </row>
    <row r="266" spans="1:48" ht="12.75" customHeight="1" x14ac:dyDescent="0.25">
      <c r="A266" s="73"/>
      <c r="B266" s="73"/>
      <c r="C266" s="73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  <c r="AV266" s="71"/>
    </row>
    <row r="267" spans="1:48" ht="12.75" customHeight="1" x14ac:dyDescent="0.25">
      <c r="A267" s="73"/>
      <c r="B267" s="73"/>
      <c r="C267" s="73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</row>
    <row r="268" spans="1:48" ht="12.75" customHeight="1" x14ac:dyDescent="0.25">
      <c r="A268" s="73"/>
      <c r="B268" s="73"/>
      <c r="C268" s="73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  <c r="AV268" s="71"/>
    </row>
    <row r="269" spans="1:48" ht="12.75" customHeight="1" x14ac:dyDescent="0.25">
      <c r="A269" s="73"/>
      <c r="B269" s="73"/>
      <c r="C269" s="73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</row>
    <row r="270" spans="1:48" ht="12.75" customHeight="1" x14ac:dyDescent="0.25">
      <c r="A270" s="73"/>
      <c r="B270" s="73"/>
      <c r="C270" s="73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  <c r="AV270" s="71"/>
    </row>
    <row r="271" spans="1:48" ht="12.75" customHeight="1" x14ac:dyDescent="0.25">
      <c r="A271" s="73"/>
      <c r="B271" s="73"/>
      <c r="C271" s="73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</row>
    <row r="272" spans="1:48" ht="12.75" customHeight="1" x14ac:dyDescent="0.25">
      <c r="A272" s="73"/>
      <c r="B272" s="73"/>
      <c r="C272" s="73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  <c r="AV272" s="71"/>
    </row>
    <row r="273" spans="1:48" ht="12.75" customHeight="1" x14ac:dyDescent="0.25">
      <c r="A273" s="73"/>
      <c r="B273" s="73"/>
      <c r="C273" s="73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</row>
    <row r="274" spans="1:48" ht="12.75" customHeight="1" x14ac:dyDescent="0.25">
      <c r="A274" s="73"/>
      <c r="B274" s="73"/>
      <c r="C274" s="73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  <c r="AV274" s="71"/>
    </row>
    <row r="275" spans="1:48" ht="12.75" customHeight="1" x14ac:dyDescent="0.25">
      <c r="A275" s="73"/>
      <c r="B275" s="73"/>
      <c r="C275" s="73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</row>
    <row r="276" spans="1:48" ht="12.75" customHeight="1" x14ac:dyDescent="0.25">
      <c r="A276" s="73"/>
      <c r="B276" s="73"/>
      <c r="C276" s="73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</row>
    <row r="277" spans="1:48" ht="12.75" customHeight="1" x14ac:dyDescent="0.25">
      <c r="A277" s="73"/>
      <c r="B277" s="73"/>
      <c r="C277" s="73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</row>
    <row r="278" spans="1:48" ht="12.75" customHeight="1" x14ac:dyDescent="0.25">
      <c r="A278" s="73"/>
      <c r="B278" s="73"/>
      <c r="C278" s="73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  <c r="AV278" s="71"/>
    </row>
    <row r="279" spans="1:48" ht="12.75" customHeight="1" x14ac:dyDescent="0.25">
      <c r="A279" s="73"/>
      <c r="B279" s="73"/>
      <c r="C279" s="73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</row>
    <row r="280" spans="1:48" ht="12.75" customHeight="1" x14ac:dyDescent="0.25">
      <c r="A280" s="73"/>
      <c r="B280" s="73"/>
      <c r="C280" s="73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  <c r="AV280" s="71"/>
    </row>
    <row r="281" spans="1:48" ht="12.75" customHeight="1" x14ac:dyDescent="0.25">
      <c r="A281" s="73"/>
      <c r="B281" s="73"/>
      <c r="C281" s="73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</row>
    <row r="282" spans="1:48" ht="12.75" customHeight="1" x14ac:dyDescent="0.25">
      <c r="A282" s="73"/>
      <c r="B282" s="73"/>
      <c r="C282" s="73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  <c r="AV282" s="71"/>
    </row>
    <row r="283" spans="1:48" ht="12.75" customHeight="1" x14ac:dyDescent="0.25">
      <c r="A283" s="73"/>
      <c r="B283" s="73"/>
      <c r="C283" s="73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</row>
    <row r="284" spans="1:48" ht="12.75" customHeight="1" x14ac:dyDescent="0.25">
      <c r="A284" s="73"/>
      <c r="B284" s="73"/>
      <c r="C284" s="73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  <c r="AV284" s="71"/>
    </row>
    <row r="285" spans="1:48" ht="12.75" customHeight="1" x14ac:dyDescent="0.25">
      <c r="A285" s="73"/>
      <c r="B285" s="73"/>
      <c r="C285" s="73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</row>
    <row r="286" spans="1:48" ht="12.75" customHeight="1" x14ac:dyDescent="0.25">
      <c r="A286" s="73"/>
      <c r="B286" s="73"/>
      <c r="C286" s="73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  <c r="AV286" s="71"/>
    </row>
    <row r="287" spans="1:48" ht="12.75" customHeight="1" x14ac:dyDescent="0.25">
      <c r="A287" s="73"/>
      <c r="B287" s="73"/>
      <c r="C287" s="73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  <c r="AV287" s="71"/>
    </row>
    <row r="288" spans="1:48" ht="12.75" customHeight="1" x14ac:dyDescent="0.25">
      <c r="A288" s="73"/>
      <c r="B288" s="73"/>
      <c r="C288" s="73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  <c r="AV288" s="71"/>
    </row>
    <row r="289" spans="1:48" ht="12.75" customHeight="1" x14ac:dyDescent="0.25">
      <c r="A289" s="73"/>
      <c r="B289" s="73"/>
      <c r="C289" s="73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</row>
    <row r="290" spans="1:48" ht="12.75" customHeight="1" x14ac:dyDescent="0.25">
      <c r="A290" s="73"/>
      <c r="B290" s="73"/>
      <c r="C290" s="73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  <c r="AV290" s="71"/>
    </row>
    <row r="291" spans="1:48" ht="12.75" customHeight="1" x14ac:dyDescent="0.25">
      <c r="A291" s="73"/>
      <c r="B291" s="73"/>
      <c r="C291" s="73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</row>
    <row r="292" spans="1:48" ht="12.75" customHeight="1" x14ac:dyDescent="0.25">
      <c r="A292" s="73"/>
      <c r="B292" s="73"/>
      <c r="C292" s="73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  <c r="AV292" s="71"/>
    </row>
    <row r="293" spans="1:48" ht="12.75" customHeight="1" x14ac:dyDescent="0.25">
      <c r="A293" s="73"/>
      <c r="B293" s="73"/>
      <c r="C293" s="73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</row>
    <row r="294" spans="1:48" ht="12.75" customHeight="1" x14ac:dyDescent="0.25">
      <c r="A294" s="73"/>
      <c r="B294" s="73"/>
      <c r="C294" s="73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  <c r="AV294" s="71"/>
    </row>
    <row r="295" spans="1:48" ht="12.75" customHeight="1" x14ac:dyDescent="0.25">
      <c r="A295" s="73"/>
      <c r="B295" s="73"/>
      <c r="C295" s="73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</row>
    <row r="296" spans="1:48" ht="12.75" customHeight="1" x14ac:dyDescent="0.25">
      <c r="A296" s="73"/>
      <c r="B296" s="73"/>
      <c r="C296" s="73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  <c r="AV296" s="71"/>
    </row>
    <row r="297" spans="1:48" ht="12.75" customHeight="1" x14ac:dyDescent="0.25">
      <c r="A297" s="73"/>
      <c r="B297" s="73"/>
      <c r="C297" s="73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</row>
    <row r="298" spans="1:48" ht="12.75" customHeight="1" x14ac:dyDescent="0.25">
      <c r="A298" s="73"/>
      <c r="B298" s="73"/>
      <c r="C298" s="73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  <c r="AV298" s="71"/>
    </row>
    <row r="299" spans="1:48" ht="12.75" customHeight="1" x14ac:dyDescent="0.25">
      <c r="A299" s="73"/>
      <c r="B299" s="73"/>
      <c r="C299" s="73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</row>
    <row r="300" spans="1:48" ht="12.75" customHeight="1" x14ac:dyDescent="0.25">
      <c r="A300" s="73"/>
      <c r="B300" s="73"/>
      <c r="C300" s="73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  <c r="AV300" s="71"/>
    </row>
    <row r="301" spans="1:48" ht="12.75" customHeight="1" x14ac:dyDescent="0.25">
      <c r="A301" s="73"/>
      <c r="B301" s="73"/>
      <c r="C301" s="73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</row>
    <row r="302" spans="1:48" ht="12.75" customHeight="1" x14ac:dyDescent="0.25">
      <c r="A302" s="73"/>
      <c r="B302" s="73"/>
      <c r="C302" s="73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  <c r="AV302" s="71"/>
    </row>
    <row r="303" spans="1:48" ht="12.75" customHeight="1" x14ac:dyDescent="0.25">
      <c r="A303" s="73"/>
      <c r="B303" s="73"/>
      <c r="C303" s="73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</row>
    <row r="304" spans="1:48" ht="12.75" customHeight="1" x14ac:dyDescent="0.25">
      <c r="A304" s="73"/>
      <c r="B304" s="73"/>
      <c r="C304" s="73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</row>
    <row r="305" spans="1:48" ht="12.75" customHeight="1" x14ac:dyDescent="0.25">
      <c r="A305" s="73"/>
      <c r="B305" s="73"/>
      <c r="C305" s="73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</row>
    <row r="306" spans="1:48" ht="12.75" customHeight="1" x14ac:dyDescent="0.25">
      <c r="A306" s="73"/>
      <c r="B306" s="73"/>
      <c r="C306" s="73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  <c r="AV306" s="71"/>
    </row>
    <row r="307" spans="1:48" ht="12.75" customHeight="1" x14ac:dyDescent="0.25">
      <c r="A307" s="73"/>
      <c r="B307" s="73"/>
      <c r="C307" s="73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</row>
    <row r="308" spans="1:48" ht="12.75" customHeight="1" x14ac:dyDescent="0.25">
      <c r="A308" s="73"/>
      <c r="B308" s="73"/>
      <c r="C308" s="73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</row>
    <row r="309" spans="1:48" ht="12.75" customHeight="1" x14ac:dyDescent="0.25">
      <c r="A309" s="73"/>
      <c r="B309" s="73"/>
      <c r="C309" s="73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  <c r="AV309" s="71"/>
    </row>
    <row r="310" spans="1:48" ht="12.75" customHeight="1" x14ac:dyDescent="0.25">
      <c r="A310" s="73"/>
      <c r="B310" s="73"/>
      <c r="C310" s="73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  <c r="AV310" s="71"/>
    </row>
    <row r="311" spans="1:48" ht="12.75" customHeight="1" x14ac:dyDescent="0.25">
      <c r="A311" s="73"/>
      <c r="B311" s="73"/>
      <c r="C311" s="73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</row>
    <row r="312" spans="1:48" ht="12.75" customHeight="1" x14ac:dyDescent="0.25">
      <c r="A312" s="73"/>
      <c r="B312" s="73"/>
      <c r="C312" s="73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</row>
    <row r="313" spans="1:48" ht="12.75" customHeight="1" x14ac:dyDescent="0.25">
      <c r="A313" s="73"/>
      <c r="B313" s="73"/>
      <c r="C313" s="73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</row>
    <row r="314" spans="1:48" ht="12.75" customHeight="1" x14ac:dyDescent="0.25">
      <c r="A314" s="73"/>
      <c r="B314" s="73"/>
      <c r="C314" s="73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  <c r="AV314" s="71"/>
    </row>
    <row r="315" spans="1:48" ht="12.75" customHeight="1" x14ac:dyDescent="0.25">
      <c r="A315" s="73"/>
      <c r="B315" s="73"/>
      <c r="C315" s="73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  <c r="AV315" s="71"/>
    </row>
    <row r="316" spans="1:48" ht="12.75" customHeight="1" x14ac:dyDescent="0.25">
      <c r="A316" s="73"/>
      <c r="B316" s="73"/>
      <c r="C316" s="73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  <c r="AV316" s="71"/>
    </row>
    <row r="317" spans="1:48" ht="12.75" customHeight="1" x14ac:dyDescent="0.25">
      <c r="A317" s="73"/>
      <c r="B317" s="73"/>
      <c r="C317" s="73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  <c r="AV317" s="71"/>
    </row>
    <row r="318" spans="1:48" ht="12.75" customHeight="1" x14ac:dyDescent="0.25">
      <c r="A318" s="73"/>
      <c r="B318" s="73"/>
      <c r="C318" s="73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  <c r="AV318" s="71"/>
    </row>
    <row r="319" spans="1:48" ht="12.75" customHeight="1" x14ac:dyDescent="0.25">
      <c r="A319" s="73"/>
      <c r="B319" s="73"/>
      <c r="C319" s="73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  <c r="AV319" s="71"/>
    </row>
    <row r="320" spans="1:48" ht="12.75" customHeight="1" x14ac:dyDescent="0.25">
      <c r="A320" s="73"/>
      <c r="B320" s="73"/>
      <c r="C320" s="73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  <c r="AV320" s="71"/>
    </row>
    <row r="321" spans="1:48" ht="12.75" customHeight="1" x14ac:dyDescent="0.25">
      <c r="A321" s="73"/>
      <c r="B321" s="73"/>
      <c r="C321" s="73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  <c r="AG321" s="71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  <c r="AV321" s="71"/>
    </row>
    <row r="322" spans="1:48" ht="12.75" customHeight="1" x14ac:dyDescent="0.25">
      <c r="A322" s="73"/>
      <c r="B322" s="73"/>
      <c r="C322" s="73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  <c r="AV322" s="71"/>
    </row>
    <row r="323" spans="1:48" ht="12.75" customHeight="1" x14ac:dyDescent="0.25">
      <c r="A323" s="73"/>
      <c r="B323" s="73"/>
      <c r="C323" s="73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  <c r="AG323" s="71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  <c r="AV323" s="71"/>
    </row>
    <row r="324" spans="1:48" ht="12.75" customHeight="1" x14ac:dyDescent="0.25">
      <c r="A324" s="73"/>
      <c r="B324" s="73"/>
      <c r="C324" s="73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  <c r="AV324" s="71"/>
    </row>
    <row r="325" spans="1:48" ht="12.75" customHeight="1" x14ac:dyDescent="0.25">
      <c r="A325" s="73"/>
      <c r="B325" s="73"/>
      <c r="C325" s="73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  <c r="AV325" s="71"/>
    </row>
    <row r="326" spans="1:48" ht="12.75" customHeight="1" x14ac:dyDescent="0.25">
      <c r="A326" s="73"/>
      <c r="B326" s="73"/>
      <c r="C326" s="73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  <c r="AV326" s="71"/>
    </row>
    <row r="327" spans="1:48" ht="12.75" customHeight="1" x14ac:dyDescent="0.25">
      <c r="A327" s="73"/>
      <c r="B327" s="73"/>
      <c r="C327" s="73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  <c r="AB327" s="71"/>
      <c r="AC327" s="71"/>
      <c r="AD327" s="71"/>
      <c r="AE327" s="71"/>
      <c r="AF327" s="71"/>
      <c r="AG327" s="71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  <c r="AV327" s="71"/>
    </row>
    <row r="328" spans="1:48" ht="12.75" customHeight="1" x14ac:dyDescent="0.25">
      <c r="A328" s="73"/>
      <c r="B328" s="73"/>
      <c r="C328" s="73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  <c r="AB328" s="71"/>
      <c r="AC328" s="71"/>
      <c r="AD328" s="71"/>
      <c r="AE328" s="71"/>
      <c r="AF328" s="71"/>
      <c r="AG328" s="71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  <c r="AV328" s="71"/>
    </row>
    <row r="329" spans="1:48" ht="12.75" customHeight="1" x14ac:dyDescent="0.25">
      <c r="A329" s="73"/>
      <c r="B329" s="73"/>
      <c r="C329" s="73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  <c r="AA329" s="71"/>
      <c r="AB329" s="71"/>
      <c r="AC329" s="71"/>
      <c r="AD329" s="71"/>
      <c r="AE329" s="71"/>
      <c r="AF329" s="71"/>
      <c r="AG329" s="71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  <c r="AV329" s="71"/>
    </row>
    <row r="330" spans="1:48" ht="12.75" customHeight="1" x14ac:dyDescent="0.25">
      <c r="A330" s="73"/>
      <c r="B330" s="73"/>
      <c r="C330" s="73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  <c r="AA330" s="71"/>
      <c r="AB330" s="71"/>
      <c r="AC330" s="71"/>
      <c r="AD330" s="71"/>
      <c r="AE330" s="71"/>
      <c r="AF330" s="71"/>
      <c r="AG330" s="71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  <c r="AV330" s="71"/>
    </row>
    <row r="331" spans="1:48" ht="12.75" customHeight="1" x14ac:dyDescent="0.25">
      <c r="A331" s="73"/>
      <c r="B331" s="73"/>
      <c r="C331" s="73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  <c r="AA331" s="71"/>
      <c r="AB331" s="71"/>
      <c r="AC331" s="71"/>
      <c r="AD331" s="71"/>
      <c r="AE331" s="71"/>
      <c r="AF331" s="71"/>
      <c r="AG331" s="71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  <c r="AV331" s="71"/>
    </row>
    <row r="332" spans="1:48" ht="12.75" customHeight="1" x14ac:dyDescent="0.25">
      <c r="A332" s="73"/>
      <c r="B332" s="73"/>
      <c r="C332" s="73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  <c r="AA332" s="71"/>
      <c r="AB332" s="71"/>
      <c r="AC332" s="71"/>
      <c r="AD332" s="71"/>
      <c r="AE332" s="71"/>
      <c r="AF332" s="71"/>
      <c r="AG332" s="71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  <c r="AV332" s="71"/>
    </row>
    <row r="333" spans="1:48" ht="12.75" customHeight="1" x14ac:dyDescent="0.25">
      <c r="A333" s="73"/>
      <c r="B333" s="73"/>
      <c r="C333" s="73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  <c r="AA333" s="71"/>
      <c r="AB333" s="71"/>
      <c r="AC333" s="71"/>
      <c r="AD333" s="71"/>
      <c r="AE333" s="71"/>
      <c r="AF333" s="71"/>
      <c r="AG333" s="71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  <c r="AV333" s="71"/>
    </row>
    <row r="334" spans="1:48" ht="12.75" customHeight="1" x14ac:dyDescent="0.25">
      <c r="A334" s="73"/>
      <c r="B334" s="73"/>
      <c r="C334" s="73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  <c r="AA334" s="71"/>
      <c r="AB334" s="71"/>
      <c r="AC334" s="71"/>
      <c r="AD334" s="71"/>
      <c r="AE334" s="71"/>
      <c r="AF334" s="71"/>
      <c r="AG334" s="71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  <c r="AV334" s="71"/>
    </row>
    <row r="335" spans="1:48" ht="12.75" customHeight="1" x14ac:dyDescent="0.25">
      <c r="A335" s="73"/>
      <c r="B335" s="73"/>
      <c r="C335" s="73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  <c r="AA335" s="71"/>
      <c r="AB335" s="71"/>
      <c r="AC335" s="71"/>
      <c r="AD335" s="71"/>
      <c r="AE335" s="71"/>
      <c r="AF335" s="71"/>
      <c r="AG335" s="71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</row>
    <row r="336" spans="1:48" ht="12.75" customHeight="1" x14ac:dyDescent="0.25">
      <c r="A336" s="73"/>
      <c r="B336" s="73"/>
      <c r="C336" s="73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  <c r="AA336" s="71"/>
      <c r="AB336" s="71"/>
      <c r="AC336" s="71"/>
      <c r="AD336" s="71"/>
      <c r="AE336" s="71"/>
      <c r="AF336" s="71"/>
      <c r="AG336" s="71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  <c r="AV336" s="71"/>
    </row>
    <row r="337" spans="1:48" ht="12.75" customHeight="1" x14ac:dyDescent="0.25">
      <c r="A337" s="73"/>
      <c r="B337" s="73"/>
      <c r="C337" s="73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D337" s="71"/>
      <c r="AE337" s="71"/>
      <c r="AF337" s="71"/>
      <c r="AG337" s="71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  <c r="AV337" s="71"/>
    </row>
    <row r="338" spans="1:48" ht="12.75" customHeight="1" x14ac:dyDescent="0.25">
      <c r="A338" s="73"/>
      <c r="B338" s="73"/>
      <c r="C338" s="73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  <c r="AA338" s="71"/>
      <c r="AB338" s="71"/>
      <c r="AC338" s="71"/>
      <c r="AD338" s="71"/>
      <c r="AE338" s="71"/>
      <c r="AF338" s="71"/>
      <c r="AG338" s="71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  <c r="AV338" s="71"/>
    </row>
    <row r="339" spans="1:48" ht="12.75" customHeight="1" x14ac:dyDescent="0.25">
      <c r="A339" s="73"/>
      <c r="B339" s="73"/>
      <c r="C339" s="73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  <c r="AA339" s="71"/>
      <c r="AB339" s="71"/>
      <c r="AC339" s="71"/>
      <c r="AD339" s="71"/>
      <c r="AE339" s="71"/>
      <c r="AF339" s="71"/>
      <c r="AG339" s="71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  <c r="AV339" s="71"/>
    </row>
    <row r="340" spans="1:48" ht="12.75" customHeight="1" x14ac:dyDescent="0.25">
      <c r="A340" s="73"/>
      <c r="B340" s="73"/>
      <c r="C340" s="73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  <c r="AV340" s="71"/>
    </row>
    <row r="341" spans="1:48" ht="12.75" customHeight="1" x14ac:dyDescent="0.25">
      <c r="A341" s="73"/>
      <c r="B341" s="73"/>
      <c r="C341" s="73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  <c r="AA341" s="71"/>
      <c r="AB341" s="71"/>
      <c r="AC341" s="71"/>
      <c r="AD341" s="71"/>
      <c r="AE341" s="71"/>
      <c r="AF341" s="71"/>
      <c r="AG341" s="71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  <c r="AV341" s="71"/>
    </row>
    <row r="342" spans="1:48" ht="12.75" customHeight="1" x14ac:dyDescent="0.25">
      <c r="A342" s="73"/>
      <c r="B342" s="73"/>
      <c r="C342" s="73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D342" s="71"/>
      <c r="AE342" s="71"/>
      <c r="AF342" s="71"/>
      <c r="AG342" s="71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  <c r="AV342" s="71"/>
    </row>
    <row r="343" spans="1:48" ht="12.75" customHeight="1" x14ac:dyDescent="0.25">
      <c r="A343" s="73"/>
      <c r="B343" s="73"/>
      <c r="C343" s="73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  <c r="AA343" s="71"/>
      <c r="AB343" s="71"/>
      <c r="AC343" s="71"/>
      <c r="AD343" s="71"/>
      <c r="AE343" s="71"/>
      <c r="AF343" s="71"/>
      <c r="AG343" s="71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  <c r="AV343" s="71"/>
    </row>
    <row r="344" spans="1:48" ht="12.75" customHeight="1" x14ac:dyDescent="0.25">
      <c r="A344" s="73"/>
      <c r="B344" s="73"/>
      <c r="C344" s="73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  <c r="AA344" s="71"/>
      <c r="AB344" s="71"/>
      <c r="AC344" s="71"/>
      <c r="AD344" s="71"/>
      <c r="AE344" s="71"/>
      <c r="AF344" s="71"/>
      <c r="AG344" s="71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  <c r="AV344" s="71"/>
    </row>
    <row r="345" spans="1:48" ht="12.75" customHeight="1" x14ac:dyDescent="0.25">
      <c r="A345" s="73"/>
      <c r="B345" s="73"/>
      <c r="C345" s="73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  <c r="AA345" s="71"/>
      <c r="AB345" s="71"/>
      <c r="AC345" s="71"/>
      <c r="AD345" s="71"/>
      <c r="AE345" s="71"/>
      <c r="AF345" s="71"/>
      <c r="AG345" s="71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  <c r="AV345" s="71"/>
    </row>
    <row r="346" spans="1:48" ht="12.75" customHeight="1" x14ac:dyDescent="0.25">
      <c r="A346" s="73"/>
      <c r="B346" s="73"/>
      <c r="C346" s="73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  <c r="AA346" s="71"/>
      <c r="AB346" s="71"/>
      <c r="AC346" s="71"/>
      <c r="AD346" s="71"/>
      <c r="AE346" s="71"/>
      <c r="AF346" s="71"/>
      <c r="AG346" s="71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  <c r="AV346" s="71"/>
    </row>
    <row r="347" spans="1:48" ht="12.75" customHeight="1" x14ac:dyDescent="0.25">
      <c r="A347" s="73"/>
      <c r="B347" s="73"/>
      <c r="C347" s="73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  <c r="AA347" s="71"/>
      <c r="AB347" s="71"/>
      <c r="AC347" s="71"/>
      <c r="AD347" s="71"/>
      <c r="AE347" s="71"/>
      <c r="AF347" s="71"/>
      <c r="AG347" s="71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  <c r="AV347" s="71"/>
    </row>
    <row r="348" spans="1:48" ht="12.75" customHeight="1" x14ac:dyDescent="0.25">
      <c r="A348" s="73"/>
      <c r="B348" s="73"/>
      <c r="C348" s="73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D348" s="71"/>
      <c r="AE348" s="71"/>
      <c r="AF348" s="71"/>
      <c r="AG348" s="71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  <c r="AV348" s="71"/>
    </row>
    <row r="349" spans="1:48" ht="12.75" customHeight="1" x14ac:dyDescent="0.25">
      <c r="A349" s="73"/>
      <c r="B349" s="73"/>
      <c r="C349" s="73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  <c r="AA349" s="71"/>
      <c r="AB349" s="71"/>
      <c r="AC349" s="71"/>
      <c r="AD349" s="71"/>
      <c r="AE349" s="71"/>
      <c r="AF349" s="71"/>
      <c r="AG349" s="71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  <c r="AV349" s="71"/>
    </row>
    <row r="350" spans="1:48" ht="12.75" customHeight="1" x14ac:dyDescent="0.25">
      <c r="A350" s="73"/>
      <c r="B350" s="73"/>
      <c r="C350" s="73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  <c r="AA350" s="71"/>
      <c r="AB350" s="71"/>
      <c r="AC350" s="71"/>
      <c r="AD350" s="71"/>
      <c r="AE350" s="71"/>
      <c r="AF350" s="71"/>
      <c r="AG350" s="71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  <c r="AV350" s="71"/>
    </row>
    <row r="351" spans="1:48" ht="12.75" customHeight="1" x14ac:dyDescent="0.25">
      <c r="A351" s="73"/>
      <c r="B351" s="73"/>
      <c r="C351" s="73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  <c r="AA351" s="71"/>
      <c r="AB351" s="71"/>
      <c r="AC351" s="71"/>
      <c r="AD351" s="71"/>
      <c r="AE351" s="71"/>
      <c r="AF351" s="71"/>
      <c r="AG351" s="71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  <c r="AV351" s="71"/>
    </row>
    <row r="352" spans="1:48" ht="12.75" customHeight="1" x14ac:dyDescent="0.25">
      <c r="A352" s="73"/>
      <c r="B352" s="73"/>
      <c r="C352" s="73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  <c r="AA352" s="71"/>
      <c r="AB352" s="71"/>
      <c r="AC352" s="71"/>
      <c r="AD352" s="71"/>
      <c r="AE352" s="71"/>
      <c r="AF352" s="71"/>
      <c r="AG352" s="71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  <c r="AV352" s="71"/>
    </row>
    <row r="353" spans="1:48" ht="12.75" customHeight="1" x14ac:dyDescent="0.25">
      <c r="A353" s="73"/>
      <c r="B353" s="73"/>
      <c r="C353" s="73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  <c r="AA353" s="71"/>
      <c r="AB353" s="71"/>
      <c r="AC353" s="71"/>
      <c r="AD353" s="71"/>
      <c r="AE353" s="71"/>
      <c r="AF353" s="71"/>
      <c r="AG353" s="71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  <c r="AV353" s="71"/>
    </row>
    <row r="354" spans="1:48" ht="12.75" customHeight="1" x14ac:dyDescent="0.25">
      <c r="A354" s="73"/>
      <c r="B354" s="73"/>
      <c r="C354" s="73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  <c r="AA354" s="71"/>
      <c r="AB354" s="71"/>
      <c r="AC354" s="71"/>
      <c r="AD354" s="71"/>
      <c r="AE354" s="71"/>
      <c r="AF354" s="71"/>
      <c r="AG354" s="71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  <c r="AV354" s="71"/>
    </row>
    <row r="355" spans="1:48" ht="12.75" customHeight="1" x14ac:dyDescent="0.25">
      <c r="A355" s="73"/>
      <c r="B355" s="73"/>
      <c r="C355" s="73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  <c r="AA355" s="71"/>
      <c r="AB355" s="71"/>
      <c r="AC355" s="71"/>
      <c r="AD355" s="71"/>
      <c r="AE355" s="71"/>
      <c r="AF355" s="71"/>
      <c r="AG355" s="71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  <c r="AV355" s="71"/>
    </row>
    <row r="356" spans="1:48" ht="12.75" customHeight="1" x14ac:dyDescent="0.25">
      <c r="A356" s="73"/>
      <c r="B356" s="73"/>
      <c r="C356" s="73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  <c r="AA356" s="71"/>
      <c r="AB356" s="71"/>
      <c r="AC356" s="71"/>
      <c r="AD356" s="71"/>
      <c r="AE356" s="71"/>
      <c r="AF356" s="71"/>
      <c r="AG356" s="71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  <c r="AV356" s="71"/>
    </row>
    <row r="357" spans="1:48" ht="12.75" customHeight="1" x14ac:dyDescent="0.25">
      <c r="A357" s="73"/>
      <c r="B357" s="73"/>
      <c r="C357" s="73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  <c r="AA357" s="71"/>
      <c r="AB357" s="71"/>
      <c r="AC357" s="71"/>
      <c r="AD357" s="71"/>
      <c r="AE357" s="71"/>
      <c r="AF357" s="71"/>
      <c r="AG357" s="71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  <c r="AV357" s="71"/>
    </row>
    <row r="358" spans="1:48" ht="12.75" customHeight="1" x14ac:dyDescent="0.25">
      <c r="A358" s="73"/>
      <c r="B358" s="73"/>
      <c r="C358" s="73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71"/>
      <c r="AB358" s="71"/>
      <c r="AC358" s="71"/>
      <c r="AD358" s="71"/>
      <c r="AE358" s="71"/>
      <c r="AF358" s="71"/>
      <c r="AG358" s="71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  <c r="AV358" s="71"/>
    </row>
    <row r="359" spans="1:48" ht="12.75" customHeight="1" x14ac:dyDescent="0.25">
      <c r="A359" s="73"/>
      <c r="B359" s="73"/>
      <c r="C359" s="73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  <c r="AA359" s="71"/>
      <c r="AB359" s="71"/>
      <c r="AC359" s="71"/>
      <c r="AD359" s="71"/>
      <c r="AE359" s="71"/>
      <c r="AF359" s="71"/>
      <c r="AG359" s="71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  <c r="AV359" s="71"/>
    </row>
    <row r="360" spans="1:48" ht="12.75" customHeight="1" x14ac:dyDescent="0.25">
      <c r="A360" s="73"/>
      <c r="B360" s="73"/>
      <c r="C360" s="73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  <c r="AA360" s="71"/>
      <c r="AB360" s="71"/>
      <c r="AC360" s="71"/>
      <c r="AD360" s="71"/>
      <c r="AE360" s="71"/>
      <c r="AF360" s="71"/>
      <c r="AG360" s="71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  <c r="AV360" s="71"/>
    </row>
    <row r="361" spans="1:48" ht="12.75" customHeight="1" x14ac:dyDescent="0.25">
      <c r="A361" s="73"/>
      <c r="B361" s="73"/>
      <c r="C361" s="73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  <c r="AA361" s="71"/>
      <c r="AB361" s="71"/>
      <c r="AC361" s="71"/>
      <c r="AD361" s="71"/>
      <c r="AE361" s="71"/>
      <c r="AF361" s="71"/>
      <c r="AG361" s="71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  <c r="AV361" s="71"/>
    </row>
    <row r="362" spans="1:48" ht="12.75" customHeight="1" x14ac:dyDescent="0.25">
      <c r="A362" s="73"/>
      <c r="B362" s="73"/>
      <c r="C362" s="73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  <c r="AA362" s="71"/>
      <c r="AB362" s="71"/>
      <c r="AC362" s="71"/>
      <c r="AD362" s="71"/>
      <c r="AE362" s="71"/>
      <c r="AF362" s="71"/>
      <c r="AG362" s="71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  <c r="AV362" s="71"/>
    </row>
    <row r="363" spans="1:48" ht="12.75" customHeight="1" x14ac:dyDescent="0.25">
      <c r="A363" s="73"/>
      <c r="B363" s="73"/>
      <c r="C363" s="73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  <c r="AA363" s="71"/>
      <c r="AB363" s="71"/>
      <c r="AC363" s="71"/>
      <c r="AD363" s="71"/>
      <c r="AE363" s="71"/>
      <c r="AF363" s="71"/>
      <c r="AG363" s="71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  <c r="AV363" s="71"/>
    </row>
    <row r="364" spans="1:48" ht="12.75" customHeight="1" x14ac:dyDescent="0.25">
      <c r="A364" s="73"/>
      <c r="B364" s="73"/>
      <c r="C364" s="73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  <c r="AA364" s="71"/>
      <c r="AB364" s="71"/>
      <c r="AC364" s="71"/>
      <c r="AD364" s="71"/>
      <c r="AE364" s="71"/>
      <c r="AF364" s="71"/>
      <c r="AG364" s="71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  <c r="AV364" s="71"/>
    </row>
    <row r="365" spans="1:48" ht="12.75" customHeight="1" x14ac:dyDescent="0.25">
      <c r="A365" s="73"/>
      <c r="B365" s="73"/>
      <c r="C365" s="73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  <c r="AA365" s="71"/>
      <c r="AB365" s="71"/>
      <c r="AC365" s="71"/>
      <c r="AD365" s="71"/>
      <c r="AE365" s="71"/>
      <c r="AF365" s="71"/>
      <c r="AG365" s="71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  <c r="AV365" s="71"/>
    </row>
    <row r="366" spans="1:48" ht="12.75" customHeight="1" x14ac:dyDescent="0.25">
      <c r="A366" s="73"/>
      <c r="B366" s="73"/>
      <c r="C366" s="73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  <c r="AA366" s="71"/>
      <c r="AB366" s="71"/>
      <c r="AC366" s="71"/>
      <c r="AD366" s="71"/>
      <c r="AE366" s="71"/>
      <c r="AF366" s="71"/>
      <c r="AG366" s="71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  <c r="AV366" s="71"/>
    </row>
    <row r="367" spans="1:48" ht="12.75" customHeight="1" x14ac:dyDescent="0.25">
      <c r="A367" s="73"/>
      <c r="B367" s="73"/>
      <c r="C367" s="73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  <c r="AA367" s="71"/>
      <c r="AB367" s="71"/>
      <c r="AC367" s="71"/>
      <c r="AD367" s="71"/>
      <c r="AE367" s="71"/>
      <c r="AF367" s="71"/>
      <c r="AG367" s="71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  <c r="AV367" s="71"/>
    </row>
    <row r="368" spans="1:48" ht="12.75" customHeight="1" x14ac:dyDescent="0.25">
      <c r="A368" s="73"/>
      <c r="B368" s="73"/>
      <c r="C368" s="73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  <c r="AA368" s="71"/>
      <c r="AB368" s="71"/>
      <c r="AC368" s="71"/>
      <c r="AD368" s="71"/>
      <c r="AE368" s="71"/>
      <c r="AF368" s="71"/>
      <c r="AG368" s="71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  <c r="AV368" s="71"/>
    </row>
    <row r="369" spans="1:48" ht="12.75" customHeight="1" x14ac:dyDescent="0.25">
      <c r="A369" s="73"/>
      <c r="B369" s="73"/>
      <c r="C369" s="73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  <c r="AA369" s="71"/>
      <c r="AB369" s="71"/>
      <c r="AC369" s="71"/>
      <c r="AD369" s="71"/>
      <c r="AE369" s="71"/>
      <c r="AF369" s="71"/>
      <c r="AG369" s="71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  <c r="AV369" s="71"/>
    </row>
    <row r="370" spans="1:48" ht="12.75" customHeight="1" x14ac:dyDescent="0.25">
      <c r="A370" s="73"/>
      <c r="B370" s="73"/>
      <c r="C370" s="73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  <c r="AA370" s="71"/>
      <c r="AB370" s="71"/>
      <c r="AC370" s="71"/>
      <c r="AD370" s="71"/>
      <c r="AE370" s="71"/>
      <c r="AF370" s="71"/>
      <c r="AG370" s="71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  <c r="AV370" s="71"/>
    </row>
    <row r="371" spans="1:48" ht="12.75" customHeight="1" x14ac:dyDescent="0.25">
      <c r="A371" s="73"/>
      <c r="B371" s="73"/>
      <c r="C371" s="73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  <c r="AA371" s="71"/>
      <c r="AB371" s="71"/>
      <c r="AC371" s="71"/>
      <c r="AD371" s="71"/>
      <c r="AE371" s="71"/>
      <c r="AF371" s="71"/>
      <c r="AG371" s="71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  <c r="AV371" s="71"/>
    </row>
    <row r="372" spans="1:48" ht="12.75" customHeight="1" x14ac:dyDescent="0.25">
      <c r="A372" s="73"/>
      <c r="B372" s="73"/>
      <c r="C372" s="73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  <c r="AA372" s="71"/>
      <c r="AB372" s="71"/>
      <c r="AC372" s="71"/>
      <c r="AD372" s="71"/>
      <c r="AE372" s="71"/>
      <c r="AF372" s="71"/>
      <c r="AG372" s="71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  <c r="AV372" s="71"/>
    </row>
    <row r="373" spans="1:48" ht="12.75" customHeight="1" x14ac:dyDescent="0.25">
      <c r="A373" s="73"/>
      <c r="B373" s="73"/>
      <c r="C373" s="73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  <c r="AA373" s="71"/>
      <c r="AB373" s="71"/>
      <c r="AC373" s="71"/>
      <c r="AD373" s="71"/>
      <c r="AE373" s="71"/>
      <c r="AF373" s="71"/>
      <c r="AG373" s="71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  <c r="AV373" s="71"/>
    </row>
    <row r="374" spans="1:48" ht="12.75" customHeight="1" x14ac:dyDescent="0.25">
      <c r="A374" s="73"/>
      <c r="B374" s="73"/>
      <c r="C374" s="73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  <c r="AA374" s="71"/>
      <c r="AB374" s="71"/>
      <c r="AC374" s="71"/>
      <c r="AD374" s="71"/>
      <c r="AE374" s="71"/>
      <c r="AF374" s="71"/>
      <c r="AG374" s="71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  <c r="AV374" s="71"/>
    </row>
    <row r="375" spans="1:48" ht="12.75" customHeight="1" x14ac:dyDescent="0.25">
      <c r="A375" s="73"/>
      <c r="B375" s="73"/>
      <c r="C375" s="73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  <c r="AA375" s="71"/>
      <c r="AB375" s="71"/>
      <c r="AC375" s="71"/>
      <c r="AD375" s="71"/>
      <c r="AE375" s="71"/>
      <c r="AF375" s="71"/>
      <c r="AG375" s="71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  <c r="AV375" s="71"/>
    </row>
    <row r="376" spans="1:48" ht="12.75" customHeight="1" x14ac:dyDescent="0.25">
      <c r="A376" s="73"/>
      <c r="B376" s="73"/>
      <c r="C376" s="73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  <c r="AA376" s="71"/>
      <c r="AB376" s="71"/>
      <c r="AC376" s="71"/>
      <c r="AD376" s="71"/>
      <c r="AE376" s="71"/>
      <c r="AF376" s="71"/>
      <c r="AG376" s="71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  <c r="AV376" s="71"/>
    </row>
    <row r="377" spans="1:48" ht="12.75" customHeight="1" x14ac:dyDescent="0.25">
      <c r="A377" s="73"/>
      <c r="B377" s="73"/>
      <c r="C377" s="73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  <c r="AA377" s="71"/>
      <c r="AB377" s="71"/>
      <c r="AC377" s="71"/>
      <c r="AD377" s="71"/>
      <c r="AE377" s="71"/>
      <c r="AF377" s="71"/>
      <c r="AG377" s="71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  <c r="AV377" s="71"/>
    </row>
    <row r="378" spans="1:48" ht="12.75" customHeight="1" x14ac:dyDescent="0.25">
      <c r="A378" s="73"/>
      <c r="B378" s="73"/>
      <c r="C378" s="73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  <c r="AA378" s="71"/>
      <c r="AB378" s="71"/>
      <c r="AC378" s="71"/>
      <c r="AD378" s="71"/>
      <c r="AE378" s="71"/>
      <c r="AF378" s="71"/>
      <c r="AG378" s="71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  <c r="AV378" s="71"/>
    </row>
    <row r="379" spans="1:48" ht="12.75" customHeight="1" x14ac:dyDescent="0.25">
      <c r="A379" s="73"/>
      <c r="B379" s="73"/>
      <c r="C379" s="73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  <c r="AA379" s="71"/>
      <c r="AB379" s="71"/>
      <c r="AC379" s="71"/>
      <c r="AD379" s="71"/>
      <c r="AE379" s="71"/>
      <c r="AF379" s="71"/>
      <c r="AG379" s="71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  <c r="AV379" s="71"/>
    </row>
    <row r="380" spans="1:48" ht="12.75" customHeight="1" x14ac:dyDescent="0.25">
      <c r="A380" s="73"/>
      <c r="B380" s="73"/>
      <c r="C380" s="73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  <c r="AA380" s="71"/>
      <c r="AB380" s="71"/>
      <c r="AC380" s="71"/>
      <c r="AD380" s="71"/>
      <c r="AE380" s="71"/>
      <c r="AF380" s="71"/>
      <c r="AG380" s="71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  <c r="AV380" s="71"/>
    </row>
    <row r="381" spans="1:48" ht="12.75" customHeight="1" x14ac:dyDescent="0.25">
      <c r="A381" s="73"/>
      <c r="B381" s="73"/>
      <c r="C381" s="73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  <c r="AA381" s="71"/>
      <c r="AB381" s="71"/>
      <c r="AC381" s="71"/>
      <c r="AD381" s="71"/>
      <c r="AE381" s="71"/>
      <c r="AF381" s="71"/>
      <c r="AG381" s="71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  <c r="AV381" s="71"/>
    </row>
    <row r="382" spans="1:48" ht="12.75" customHeight="1" x14ac:dyDescent="0.25">
      <c r="A382" s="73"/>
      <c r="B382" s="73"/>
      <c r="C382" s="73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  <c r="AA382" s="71"/>
      <c r="AB382" s="71"/>
      <c r="AC382" s="71"/>
      <c r="AD382" s="71"/>
      <c r="AE382" s="71"/>
      <c r="AF382" s="71"/>
      <c r="AG382" s="71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  <c r="AV382" s="71"/>
    </row>
    <row r="383" spans="1:48" ht="12.75" customHeight="1" x14ac:dyDescent="0.25">
      <c r="A383" s="73"/>
      <c r="B383" s="73"/>
      <c r="C383" s="73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  <c r="AA383" s="71"/>
      <c r="AB383" s="71"/>
      <c r="AC383" s="71"/>
      <c r="AD383" s="71"/>
      <c r="AE383" s="71"/>
      <c r="AF383" s="71"/>
      <c r="AG383" s="71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  <c r="AV383" s="71"/>
    </row>
    <row r="384" spans="1:48" ht="12.75" customHeight="1" x14ac:dyDescent="0.25">
      <c r="A384" s="73"/>
      <c r="B384" s="73"/>
      <c r="C384" s="73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  <c r="AA384" s="71"/>
      <c r="AB384" s="71"/>
      <c r="AC384" s="71"/>
      <c r="AD384" s="71"/>
      <c r="AE384" s="71"/>
      <c r="AF384" s="71"/>
      <c r="AG384" s="71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  <c r="AV384" s="71"/>
    </row>
    <row r="385" spans="1:48" ht="12.75" customHeight="1" x14ac:dyDescent="0.25">
      <c r="A385" s="73"/>
      <c r="B385" s="73"/>
      <c r="C385" s="73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  <c r="AA385" s="71"/>
      <c r="AB385" s="71"/>
      <c r="AC385" s="71"/>
      <c r="AD385" s="71"/>
      <c r="AE385" s="71"/>
      <c r="AF385" s="71"/>
      <c r="AG385" s="71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  <c r="AV385" s="71"/>
    </row>
    <row r="386" spans="1:48" ht="12.75" customHeight="1" x14ac:dyDescent="0.25">
      <c r="A386" s="73"/>
      <c r="B386" s="73"/>
      <c r="C386" s="73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  <c r="AA386" s="71"/>
      <c r="AB386" s="71"/>
      <c r="AC386" s="71"/>
      <c r="AD386" s="71"/>
      <c r="AE386" s="71"/>
      <c r="AF386" s="71"/>
      <c r="AG386" s="71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  <c r="AV386" s="71"/>
    </row>
    <row r="387" spans="1:48" ht="12.75" customHeight="1" x14ac:dyDescent="0.25">
      <c r="A387" s="73"/>
      <c r="B387" s="73"/>
      <c r="C387" s="73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  <c r="AA387" s="71"/>
      <c r="AB387" s="71"/>
      <c r="AC387" s="71"/>
      <c r="AD387" s="71"/>
      <c r="AE387" s="71"/>
      <c r="AF387" s="71"/>
      <c r="AG387" s="71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  <c r="AV387" s="71"/>
    </row>
    <row r="388" spans="1:48" ht="12.75" customHeight="1" x14ac:dyDescent="0.25">
      <c r="A388" s="73"/>
      <c r="B388" s="73"/>
      <c r="C388" s="73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  <c r="AA388" s="71"/>
      <c r="AB388" s="71"/>
      <c r="AC388" s="71"/>
      <c r="AD388" s="71"/>
      <c r="AE388" s="71"/>
      <c r="AF388" s="71"/>
      <c r="AG388" s="71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  <c r="AV388" s="71"/>
    </row>
    <row r="389" spans="1:48" ht="12.75" customHeight="1" x14ac:dyDescent="0.25">
      <c r="A389" s="73"/>
      <c r="B389" s="73"/>
      <c r="C389" s="73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  <c r="AA389" s="71"/>
      <c r="AB389" s="71"/>
      <c r="AC389" s="71"/>
      <c r="AD389" s="71"/>
      <c r="AE389" s="71"/>
      <c r="AF389" s="71"/>
      <c r="AG389" s="71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  <c r="AV389" s="71"/>
    </row>
    <row r="390" spans="1:48" ht="12.75" customHeight="1" x14ac:dyDescent="0.25">
      <c r="A390" s="73"/>
      <c r="B390" s="73"/>
      <c r="C390" s="73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  <c r="AA390" s="71"/>
      <c r="AB390" s="71"/>
      <c r="AC390" s="71"/>
      <c r="AD390" s="71"/>
      <c r="AE390" s="71"/>
      <c r="AF390" s="71"/>
      <c r="AG390" s="71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  <c r="AV390" s="71"/>
    </row>
    <row r="391" spans="1:48" ht="12.75" customHeight="1" x14ac:dyDescent="0.25">
      <c r="A391" s="73"/>
      <c r="B391" s="73"/>
      <c r="C391" s="73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  <c r="AA391" s="71"/>
      <c r="AB391" s="71"/>
      <c r="AC391" s="71"/>
      <c r="AD391" s="71"/>
      <c r="AE391" s="71"/>
      <c r="AF391" s="71"/>
      <c r="AG391" s="71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  <c r="AV391" s="71"/>
    </row>
    <row r="392" spans="1:48" ht="12.75" customHeight="1" x14ac:dyDescent="0.25">
      <c r="A392" s="73"/>
      <c r="B392" s="73"/>
      <c r="C392" s="73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  <c r="AA392" s="71"/>
      <c r="AB392" s="71"/>
      <c r="AC392" s="71"/>
      <c r="AD392" s="71"/>
      <c r="AE392" s="71"/>
      <c r="AF392" s="71"/>
      <c r="AG392" s="71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  <c r="AV392" s="71"/>
    </row>
    <row r="393" spans="1:48" ht="12.75" customHeight="1" x14ac:dyDescent="0.25">
      <c r="A393" s="73"/>
      <c r="B393" s="73"/>
      <c r="C393" s="73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  <c r="AA393" s="71"/>
      <c r="AB393" s="71"/>
      <c r="AC393" s="71"/>
      <c r="AD393" s="71"/>
      <c r="AE393" s="71"/>
      <c r="AF393" s="71"/>
      <c r="AG393" s="71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  <c r="AV393" s="71"/>
    </row>
    <row r="394" spans="1:48" ht="12.75" customHeight="1" x14ac:dyDescent="0.25">
      <c r="A394" s="73"/>
      <c r="B394" s="73"/>
      <c r="C394" s="73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  <c r="AG394" s="71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  <c r="AV394" s="71"/>
    </row>
    <row r="395" spans="1:48" ht="12.75" customHeight="1" x14ac:dyDescent="0.25">
      <c r="A395" s="73"/>
      <c r="B395" s="73"/>
      <c r="C395" s="73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  <c r="AA395" s="71"/>
      <c r="AB395" s="71"/>
      <c r="AC395" s="71"/>
      <c r="AD395" s="71"/>
      <c r="AE395" s="71"/>
      <c r="AF395" s="71"/>
      <c r="AG395" s="71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  <c r="AV395" s="71"/>
    </row>
    <row r="396" spans="1:48" ht="12.75" customHeight="1" x14ac:dyDescent="0.25">
      <c r="A396" s="73"/>
      <c r="B396" s="73"/>
      <c r="C396" s="73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  <c r="AA396" s="71"/>
      <c r="AB396" s="71"/>
      <c r="AC396" s="71"/>
      <c r="AD396" s="71"/>
      <c r="AE396" s="71"/>
      <c r="AF396" s="71"/>
      <c r="AG396" s="71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  <c r="AV396" s="71"/>
    </row>
    <row r="397" spans="1:48" ht="12.75" customHeight="1" x14ac:dyDescent="0.25">
      <c r="A397" s="73"/>
      <c r="B397" s="73"/>
      <c r="C397" s="73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  <c r="AA397" s="71"/>
      <c r="AB397" s="71"/>
      <c r="AC397" s="71"/>
      <c r="AD397" s="71"/>
      <c r="AE397" s="71"/>
      <c r="AF397" s="71"/>
      <c r="AG397" s="71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  <c r="AV397" s="71"/>
    </row>
    <row r="398" spans="1:48" ht="12.75" customHeight="1" x14ac:dyDescent="0.25">
      <c r="A398" s="73"/>
      <c r="B398" s="73"/>
      <c r="C398" s="73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  <c r="AA398" s="71"/>
      <c r="AB398" s="71"/>
      <c r="AC398" s="71"/>
      <c r="AD398" s="71"/>
      <c r="AE398" s="71"/>
      <c r="AF398" s="71"/>
      <c r="AG398" s="71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  <c r="AV398" s="71"/>
    </row>
    <row r="399" spans="1:48" ht="12.75" customHeight="1" x14ac:dyDescent="0.25">
      <c r="A399" s="73"/>
      <c r="B399" s="73"/>
      <c r="C399" s="73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D399" s="71"/>
      <c r="AE399" s="71"/>
      <c r="AF399" s="71"/>
      <c r="AG399" s="71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  <c r="AV399" s="71"/>
    </row>
    <row r="400" spans="1:48" ht="12.75" customHeight="1" x14ac:dyDescent="0.25">
      <c r="A400" s="73"/>
      <c r="B400" s="73"/>
      <c r="C400" s="73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  <c r="AA400" s="71"/>
      <c r="AB400" s="71"/>
      <c r="AC400" s="71"/>
      <c r="AD400" s="71"/>
      <c r="AE400" s="71"/>
      <c r="AF400" s="71"/>
      <c r="AG400" s="71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  <c r="AV400" s="71"/>
    </row>
    <row r="401" spans="1:48" ht="12.75" customHeight="1" x14ac:dyDescent="0.25">
      <c r="A401" s="73"/>
      <c r="B401" s="73"/>
      <c r="C401" s="73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  <c r="AA401" s="71"/>
      <c r="AB401" s="71"/>
      <c r="AC401" s="71"/>
      <c r="AD401" s="71"/>
      <c r="AE401" s="71"/>
      <c r="AF401" s="71"/>
      <c r="AG401" s="71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  <c r="AV401" s="71"/>
    </row>
    <row r="402" spans="1:48" ht="12.75" customHeight="1" x14ac:dyDescent="0.25">
      <c r="A402" s="73"/>
      <c r="B402" s="73"/>
      <c r="C402" s="73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  <c r="AA402" s="71"/>
      <c r="AB402" s="71"/>
      <c r="AC402" s="71"/>
      <c r="AD402" s="71"/>
      <c r="AE402" s="71"/>
      <c r="AF402" s="71"/>
      <c r="AG402" s="71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  <c r="AV402" s="71"/>
    </row>
    <row r="403" spans="1:48" ht="12.75" customHeight="1" x14ac:dyDescent="0.25">
      <c r="A403" s="73"/>
      <c r="B403" s="73"/>
      <c r="C403" s="73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  <c r="AA403" s="71"/>
      <c r="AB403" s="71"/>
      <c r="AC403" s="71"/>
      <c r="AD403" s="71"/>
      <c r="AE403" s="71"/>
      <c r="AF403" s="71"/>
      <c r="AG403" s="71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  <c r="AV403" s="71"/>
    </row>
    <row r="404" spans="1:48" ht="12.75" customHeight="1" x14ac:dyDescent="0.25">
      <c r="A404" s="73"/>
      <c r="B404" s="73"/>
      <c r="C404" s="73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  <c r="AA404" s="71"/>
      <c r="AB404" s="71"/>
      <c r="AC404" s="71"/>
      <c r="AD404" s="71"/>
      <c r="AE404" s="71"/>
      <c r="AF404" s="71"/>
      <c r="AG404" s="71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  <c r="AV404" s="71"/>
    </row>
    <row r="405" spans="1:48" ht="12.75" customHeight="1" x14ac:dyDescent="0.25">
      <c r="A405" s="73"/>
      <c r="B405" s="73"/>
      <c r="C405" s="73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  <c r="AA405" s="71"/>
      <c r="AB405" s="71"/>
      <c r="AC405" s="71"/>
      <c r="AD405" s="71"/>
      <c r="AE405" s="71"/>
      <c r="AF405" s="71"/>
      <c r="AG405" s="71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  <c r="AV405" s="71"/>
    </row>
    <row r="406" spans="1:48" ht="12.75" customHeight="1" x14ac:dyDescent="0.25">
      <c r="A406" s="73"/>
      <c r="B406" s="73"/>
      <c r="C406" s="73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  <c r="AA406" s="71"/>
      <c r="AB406" s="71"/>
      <c r="AC406" s="71"/>
      <c r="AD406" s="71"/>
      <c r="AE406" s="71"/>
      <c r="AF406" s="71"/>
      <c r="AG406" s="71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  <c r="AV406" s="71"/>
    </row>
    <row r="407" spans="1:48" ht="12.75" customHeight="1" x14ac:dyDescent="0.25">
      <c r="A407" s="73"/>
      <c r="B407" s="73"/>
      <c r="C407" s="73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  <c r="AA407" s="71"/>
      <c r="AB407" s="71"/>
      <c r="AC407" s="71"/>
      <c r="AD407" s="71"/>
      <c r="AE407" s="71"/>
      <c r="AF407" s="71"/>
      <c r="AG407" s="71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  <c r="AV407" s="71"/>
    </row>
    <row r="408" spans="1:48" ht="12.75" customHeight="1" x14ac:dyDescent="0.25">
      <c r="A408" s="73"/>
      <c r="B408" s="73"/>
      <c r="C408" s="73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  <c r="AA408" s="71"/>
      <c r="AB408" s="71"/>
      <c r="AC408" s="71"/>
      <c r="AD408" s="71"/>
      <c r="AE408" s="71"/>
      <c r="AF408" s="71"/>
      <c r="AG408" s="71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  <c r="AV408" s="71"/>
    </row>
    <row r="409" spans="1:48" ht="12.75" customHeight="1" x14ac:dyDescent="0.25">
      <c r="A409" s="73"/>
      <c r="B409" s="73"/>
      <c r="C409" s="73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  <c r="AF409" s="71"/>
      <c r="AG409" s="71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  <c r="AV409" s="71"/>
    </row>
    <row r="410" spans="1:48" ht="12.75" customHeight="1" x14ac:dyDescent="0.25">
      <c r="A410" s="73"/>
      <c r="B410" s="73"/>
      <c r="C410" s="73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  <c r="AA410" s="71"/>
      <c r="AB410" s="71"/>
      <c r="AC410" s="71"/>
      <c r="AD410" s="71"/>
      <c r="AE410" s="71"/>
      <c r="AF410" s="71"/>
      <c r="AG410" s="71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  <c r="AV410" s="71"/>
    </row>
    <row r="411" spans="1:48" ht="12.75" customHeight="1" x14ac:dyDescent="0.25">
      <c r="A411" s="73"/>
      <c r="B411" s="73"/>
      <c r="C411" s="73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  <c r="AA411" s="71"/>
      <c r="AB411" s="71"/>
      <c r="AC411" s="71"/>
      <c r="AD411" s="71"/>
      <c r="AE411" s="71"/>
      <c r="AF411" s="71"/>
      <c r="AG411" s="71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  <c r="AV411" s="71"/>
    </row>
    <row r="412" spans="1:48" ht="12.75" customHeight="1" x14ac:dyDescent="0.25">
      <c r="A412" s="73"/>
      <c r="B412" s="73"/>
      <c r="C412" s="73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  <c r="AA412" s="71"/>
      <c r="AB412" s="71"/>
      <c r="AC412" s="71"/>
      <c r="AD412" s="71"/>
      <c r="AE412" s="71"/>
      <c r="AF412" s="71"/>
      <c r="AG412" s="71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  <c r="AV412" s="71"/>
    </row>
    <row r="413" spans="1:48" ht="12.75" customHeight="1" x14ac:dyDescent="0.25">
      <c r="A413" s="73"/>
      <c r="B413" s="73"/>
      <c r="C413" s="73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  <c r="AA413" s="71"/>
      <c r="AB413" s="71"/>
      <c r="AC413" s="71"/>
      <c r="AD413" s="71"/>
      <c r="AE413" s="71"/>
      <c r="AF413" s="71"/>
      <c r="AG413" s="71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  <c r="AV413" s="71"/>
    </row>
    <row r="414" spans="1:48" ht="12.75" customHeight="1" x14ac:dyDescent="0.25">
      <c r="A414" s="73"/>
      <c r="B414" s="73"/>
      <c r="C414" s="73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  <c r="AA414" s="71"/>
      <c r="AB414" s="71"/>
      <c r="AC414" s="71"/>
      <c r="AD414" s="71"/>
      <c r="AE414" s="71"/>
      <c r="AF414" s="71"/>
      <c r="AG414" s="71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  <c r="AV414" s="71"/>
    </row>
    <row r="415" spans="1:48" ht="12.75" customHeight="1" x14ac:dyDescent="0.25">
      <c r="A415" s="73"/>
      <c r="B415" s="73"/>
      <c r="C415" s="73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  <c r="AA415" s="71"/>
      <c r="AB415" s="71"/>
      <c r="AC415" s="71"/>
      <c r="AD415" s="71"/>
      <c r="AE415" s="71"/>
      <c r="AF415" s="71"/>
      <c r="AG415" s="71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  <c r="AV415" s="71"/>
    </row>
    <row r="416" spans="1:48" ht="12.75" customHeight="1" x14ac:dyDescent="0.25">
      <c r="A416" s="73"/>
      <c r="B416" s="73"/>
      <c r="C416" s="73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  <c r="AA416" s="71"/>
      <c r="AB416" s="71"/>
      <c r="AC416" s="71"/>
      <c r="AD416" s="71"/>
      <c r="AE416" s="71"/>
      <c r="AF416" s="71"/>
      <c r="AG416" s="71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  <c r="AV416" s="71"/>
    </row>
    <row r="417" spans="1:48" ht="12.75" customHeight="1" x14ac:dyDescent="0.25">
      <c r="A417" s="73"/>
      <c r="B417" s="73"/>
      <c r="C417" s="73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  <c r="AA417" s="71"/>
      <c r="AB417" s="71"/>
      <c r="AC417" s="71"/>
      <c r="AD417" s="71"/>
      <c r="AE417" s="71"/>
      <c r="AF417" s="71"/>
      <c r="AG417" s="71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  <c r="AV417" s="71"/>
    </row>
    <row r="418" spans="1:48" ht="12.75" customHeight="1" x14ac:dyDescent="0.25">
      <c r="A418" s="73"/>
      <c r="B418" s="73"/>
      <c r="C418" s="73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  <c r="AA418" s="71"/>
      <c r="AB418" s="71"/>
      <c r="AC418" s="71"/>
      <c r="AD418" s="71"/>
      <c r="AE418" s="71"/>
      <c r="AF418" s="71"/>
      <c r="AG418" s="71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  <c r="AV418" s="71"/>
    </row>
    <row r="419" spans="1:48" ht="12.75" customHeight="1" x14ac:dyDescent="0.25">
      <c r="A419" s="73"/>
      <c r="B419" s="73"/>
      <c r="C419" s="73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  <c r="AA419" s="71"/>
      <c r="AB419" s="71"/>
      <c r="AC419" s="71"/>
      <c r="AD419" s="71"/>
      <c r="AE419" s="71"/>
      <c r="AF419" s="71"/>
      <c r="AG419" s="71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  <c r="AV419" s="71"/>
    </row>
    <row r="420" spans="1:48" ht="12.75" customHeight="1" x14ac:dyDescent="0.25">
      <c r="A420" s="73"/>
      <c r="B420" s="73"/>
      <c r="C420" s="73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  <c r="AA420" s="71"/>
      <c r="AB420" s="71"/>
      <c r="AC420" s="71"/>
      <c r="AD420" s="71"/>
      <c r="AE420" s="71"/>
      <c r="AF420" s="71"/>
      <c r="AG420" s="71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  <c r="AV420" s="71"/>
    </row>
    <row r="421" spans="1:48" ht="12.75" customHeight="1" x14ac:dyDescent="0.25">
      <c r="A421" s="73"/>
      <c r="B421" s="73"/>
      <c r="C421" s="73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  <c r="AA421" s="71"/>
      <c r="AB421" s="71"/>
      <c r="AC421" s="71"/>
      <c r="AD421" s="71"/>
      <c r="AE421" s="71"/>
      <c r="AF421" s="71"/>
      <c r="AG421" s="71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  <c r="AV421" s="71"/>
    </row>
    <row r="422" spans="1:48" ht="12.75" customHeight="1" x14ac:dyDescent="0.25">
      <c r="A422" s="73"/>
      <c r="B422" s="73"/>
      <c r="C422" s="73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  <c r="AA422" s="71"/>
      <c r="AB422" s="71"/>
      <c r="AC422" s="71"/>
      <c r="AD422" s="71"/>
      <c r="AE422" s="71"/>
      <c r="AF422" s="71"/>
      <c r="AG422" s="71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  <c r="AV422" s="71"/>
    </row>
    <row r="423" spans="1:48" ht="12.75" customHeight="1" x14ac:dyDescent="0.25">
      <c r="A423" s="73"/>
      <c r="B423" s="73"/>
      <c r="C423" s="73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  <c r="AA423" s="71"/>
      <c r="AB423" s="71"/>
      <c r="AC423" s="71"/>
      <c r="AD423" s="71"/>
      <c r="AE423" s="71"/>
      <c r="AF423" s="71"/>
      <c r="AG423" s="71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  <c r="AV423" s="71"/>
    </row>
    <row r="424" spans="1:48" ht="12.75" customHeight="1" x14ac:dyDescent="0.25">
      <c r="A424" s="73"/>
      <c r="B424" s="73"/>
      <c r="C424" s="73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  <c r="AA424" s="71"/>
      <c r="AB424" s="71"/>
      <c r="AC424" s="71"/>
      <c r="AD424" s="71"/>
      <c r="AE424" s="71"/>
      <c r="AF424" s="71"/>
      <c r="AG424" s="71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  <c r="AV424" s="71"/>
    </row>
    <row r="425" spans="1:48" ht="12.75" customHeight="1" x14ac:dyDescent="0.25">
      <c r="A425" s="73"/>
      <c r="B425" s="73"/>
      <c r="C425" s="73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  <c r="AA425" s="71"/>
      <c r="AB425" s="71"/>
      <c r="AC425" s="71"/>
      <c r="AD425" s="71"/>
      <c r="AE425" s="71"/>
      <c r="AF425" s="71"/>
      <c r="AG425" s="71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  <c r="AV425" s="71"/>
    </row>
    <row r="426" spans="1:48" ht="12.75" customHeight="1" x14ac:dyDescent="0.25">
      <c r="A426" s="73"/>
      <c r="B426" s="73"/>
      <c r="C426" s="73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  <c r="AA426" s="71"/>
      <c r="AB426" s="71"/>
      <c r="AC426" s="71"/>
      <c r="AD426" s="71"/>
      <c r="AE426" s="71"/>
      <c r="AF426" s="71"/>
      <c r="AG426" s="71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  <c r="AV426" s="71"/>
    </row>
    <row r="427" spans="1:48" ht="12.75" customHeight="1" x14ac:dyDescent="0.25">
      <c r="A427" s="73"/>
      <c r="B427" s="73"/>
      <c r="C427" s="73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  <c r="AA427" s="71"/>
      <c r="AB427" s="71"/>
      <c r="AC427" s="71"/>
      <c r="AD427" s="71"/>
      <c r="AE427" s="71"/>
      <c r="AF427" s="71"/>
      <c r="AG427" s="71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  <c r="AV427" s="71"/>
    </row>
    <row r="428" spans="1:48" ht="12.75" customHeight="1" x14ac:dyDescent="0.25">
      <c r="A428" s="73"/>
      <c r="B428" s="73"/>
      <c r="C428" s="73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  <c r="AA428" s="71"/>
      <c r="AB428" s="71"/>
      <c r="AC428" s="71"/>
      <c r="AD428" s="71"/>
      <c r="AE428" s="71"/>
      <c r="AF428" s="71"/>
      <c r="AG428" s="71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  <c r="AV428" s="71"/>
    </row>
    <row r="429" spans="1:48" ht="12.75" customHeight="1" x14ac:dyDescent="0.25">
      <c r="A429" s="73"/>
      <c r="B429" s="73"/>
      <c r="C429" s="73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  <c r="AA429" s="71"/>
      <c r="AB429" s="71"/>
      <c r="AC429" s="71"/>
      <c r="AD429" s="71"/>
      <c r="AE429" s="71"/>
      <c r="AF429" s="71"/>
      <c r="AG429" s="71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  <c r="AV429" s="71"/>
    </row>
    <row r="430" spans="1:48" ht="12.75" customHeight="1" x14ac:dyDescent="0.25">
      <c r="A430" s="73"/>
      <c r="B430" s="73"/>
      <c r="C430" s="73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  <c r="AA430" s="71"/>
      <c r="AB430" s="71"/>
      <c r="AC430" s="71"/>
      <c r="AD430" s="71"/>
      <c r="AE430" s="71"/>
      <c r="AF430" s="71"/>
      <c r="AG430" s="71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  <c r="AV430" s="71"/>
    </row>
    <row r="431" spans="1:48" ht="12.75" customHeight="1" x14ac:dyDescent="0.25">
      <c r="A431" s="73"/>
      <c r="B431" s="73"/>
      <c r="C431" s="73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  <c r="AA431" s="71"/>
      <c r="AB431" s="71"/>
      <c r="AC431" s="71"/>
      <c r="AD431" s="71"/>
      <c r="AE431" s="71"/>
      <c r="AF431" s="71"/>
      <c r="AG431" s="71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  <c r="AV431" s="71"/>
    </row>
    <row r="432" spans="1:48" ht="12.75" customHeight="1" x14ac:dyDescent="0.25">
      <c r="A432" s="73"/>
      <c r="B432" s="73"/>
      <c r="C432" s="73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  <c r="AA432" s="71"/>
      <c r="AB432" s="71"/>
      <c r="AC432" s="71"/>
      <c r="AD432" s="71"/>
      <c r="AE432" s="71"/>
      <c r="AF432" s="71"/>
      <c r="AG432" s="71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  <c r="AV432" s="71"/>
    </row>
    <row r="433" spans="1:48" ht="12.75" customHeight="1" x14ac:dyDescent="0.25">
      <c r="A433" s="73"/>
      <c r="B433" s="73"/>
      <c r="C433" s="73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  <c r="AA433" s="71"/>
      <c r="AB433" s="71"/>
      <c r="AC433" s="71"/>
      <c r="AD433" s="71"/>
      <c r="AE433" s="71"/>
      <c r="AF433" s="71"/>
      <c r="AG433" s="71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  <c r="AV433" s="71"/>
    </row>
    <row r="434" spans="1:48" ht="12.75" customHeight="1" x14ac:dyDescent="0.25">
      <c r="A434" s="73"/>
      <c r="B434" s="73"/>
      <c r="C434" s="73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  <c r="AA434" s="71"/>
      <c r="AB434" s="71"/>
      <c r="AC434" s="71"/>
      <c r="AD434" s="71"/>
      <c r="AE434" s="71"/>
      <c r="AF434" s="71"/>
      <c r="AG434" s="71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  <c r="AV434" s="71"/>
    </row>
    <row r="435" spans="1:48" ht="12.75" customHeight="1" x14ac:dyDescent="0.25">
      <c r="A435" s="73"/>
      <c r="B435" s="73"/>
      <c r="C435" s="73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  <c r="AA435" s="71"/>
      <c r="AB435" s="71"/>
      <c r="AC435" s="71"/>
      <c r="AD435" s="71"/>
      <c r="AE435" s="71"/>
      <c r="AF435" s="71"/>
      <c r="AG435" s="71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  <c r="AV435" s="71"/>
    </row>
    <row r="436" spans="1:48" ht="12.75" customHeight="1" x14ac:dyDescent="0.25">
      <c r="A436" s="73"/>
      <c r="B436" s="73"/>
      <c r="C436" s="73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  <c r="AA436" s="71"/>
      <c r="AB436" s="71"/>
      <c r="AC436" s="71"/>
      <c r="AD436" s="71"/>
      <c r="AE436" s="71"/>
      <c r="AF436" s="71"/>
      <c r="AG436" s="71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  <c r="AV436" s="71"/>
    </row>
    <row r="437" spans="1:48" ht="12.75" customHeight="1" x14ac:dyDescent="0.25">
      <c r="A437" s="73"/>
      <c r="B437" s="73"/>
      <c r="C437" s="73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  <c r="AA437" s="71"/>
      <c r="AB437" s="71"/>
      <c r="AC437" s="71"/>
      <c r="AD437" s="71"/>
      <c r="AE437" s="71"/>
      <c r="AF437" s="71"/>
      <c r="AG437" s="71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  <c r="AV437" s="71"/>
    </row>
    <row r="438" spans="1:48" ht="12.75" customHeight="1" x14ac:dyDescent="0.25">
      <c r="A438" s="73"/>
      <c r="B438" s="73"/>
      <c r="C438" s="73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  <c r="AA438" s="71"/>
      <c r="AB438" s="71"/>
      <c r="AC438" s="71"/>
      <c r="AD438" s="71"/>
      <c r="AE438" s="71"/>
      <c r="AF438" s="71"/>
      <c r="AG438" s="71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  <c r="AV438" s="71"/>
    </row>
    <row r="439" spans="1:48" ht="12.75" customHeight="1" x14ac:dyDescent="0.25">
      <c r="A439" s="73"/>
      <c r="B439" s="73"/>
      <c r="C439" s="73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  <c r="AA439" s="71"/>
      <c r="AB439" s="71"/>
      <c r="AC439" s="71"/>
      <c r="AD439" s="71"/>
      <c r="AE439" s="71"/>
      <c r="AF439" s="71"/>
      <c r="AG439" s="71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  <c r="AV439" s="71"/>
    </row>
    <row r="440" spans="1:48" ht="12.75" customHeight="1" x14ac:dyDescent="0.25">
      <c r="A440" s="73"/>
      <c r="B440" s="73"/>
      <c r="C440" s="73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  <c r="AA440" s="71"/>
      <c r="AB440" s="71"/>
      <c r="AC440" s="71"/>
      <c r="AD440" s="71"/>
      <c r="AE440" s="71"/>
      <c r="AF440" s="71"/>
      <c r="AG440" s="71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  <c r="AV440" s="71"/>
    </row>
    <row r="441" spans="1:48" ht="12.75" customHeight="1" x14ac:dyDescent="0.25">
      <c r="A441" s="73"/>
      <c r="B441" s="73"/>
      <c r="C441" s="73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  <c r="AA441" s="71"/>
      <c r="AB441" s="71"/>
      <c r="AC441" s="71"/>
      <c r="AD441" s="71"/>
      <c r="AE441" s="71"/>
      <c r="AF441" s="71"/>
      <c r="AG441" s="71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  <c r="AV441" s="71"/>
    </row>
    <row r="442" spans="1:48" ht="12.75" customHeight="1" x14ac:dyDescent="0.25">
      <c r="A442" s="73"/>
      <c r="B442" s="73"/>
      <c r="C442" s="73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  <c r="AA442" s="71"/>
      <c r="AB442" s="71"/>
      <c r="AC442" s="71"/>
      <c r="AD442" s="71"/>
      <c r="AE442" s="71"/>
      <c r="AF442" s="71"/>
      <c r="AG442" s="71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  <c r="AV442" s="71"/>
    </row>
    <row r="443" spans="1:48" ht="12.75" customHeight="1" x14ac:dyDescent="0.25">
      <c r="A443" s="73"/>
      <c r="B443" s="73"/>
      <c r="C443" s="73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  <c r="AA443" s="71"/>
      <c r="AB443" s="71"/>
      <c r="AC443" s="71"/>
      <c r="AD443" s="71"/>
      <c r="AE443" s="71"/>
      <c r="AF443" s="71"/>
      <c r="AG443" s="71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  <c r="AV443" s="71"/>
    </row>
    <row r="444" spans="1:48" ht="12.75" customHeight="1" x14ac:dyDescent="0.25">
      <c r="A444" s="73"/>
      <c r="B444" s="73"/>
      <c r="C444" s="73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  <c r="AA444" s="71"/>
      <c r="AB444" s="71"/>
      <c r="AC444" s="71"/>
      <c r="AD444" s="71"/>
      <c r="AE444" s="71"/>
      <c r="AF444" s="71"/>
      <c r="AG444" s="71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  <c r="AV444" s="71"/>
    </row>
    <row r="445" spans="1:48" ht="12.75" customHeight="1" x14ac:dyDescent="0.25">
      <c r="A445" s="73"/>
      <c r="B445" s="73"/>
      <c r="C445" s="73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  <c r="AA445" s="71"/>
      <c r="AB445" s="71"/>
      <c r="AC445" s="71"/>
      <c r="AD445" s="71"/>
      <c r="AE445" s="71"/>
      <c r="AF445" s="71"/>
      <c r="AG445" s="71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  <c r="AV445" s="71"/>
    </row>
    <row r="446" spans="1:48" ht="12.75" customHeight="1" x14ac:dyDescent="0.25">
      <c r="A446" s="73"/>
      <c r="B446" s="73"/>
      <c r="C446" s="73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  <c r="AA446" s="71"/>
      <c r="AB446" s="71"/>
      <c r="AC446" s="71"/>
      <c r="AD446" s="71"/>
      <c r="AE446" s="71"/>
      <c r="AF446" s="71"/>
      <c r="AG446" s="71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  <c r="AV446" s="71"/>
    </row>
    <row r="447" spans="1:48" ht="12.75" customHeight="1" x14ac:dyDescent="0.25">
      <c r="A447" s="73"/>
      <c r="B447" s="73"/>
      <c r="C447" s="73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  <c r="AA447" s="71"/>
      <c r="AB447" s="71"/>
      <c r="AC447" s="71"/>
      <c r="AD447" s="71"/>
      <c r="AE447" s="71"/>
      <c r="AF447" s="71"/>
      <c r="AG447" s="71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  <c r="AV447" s="71"/>
    </row>
    <row r="448" spans="1:48" ht="12.75" customHeight="1" x14ac:dyDescent="0.25">
      <c r="A448" s="73"/>
      <c r="B448" s="73"/>
      <c r="C448" s="73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  <c r="AA448" s="71"/>
      <c r="AB448" s="71"/>
      <c r="AC448" s="71"/>
      <c r="AD448" s="71"/>
      <c r="AE448" s="71"/>
      <c r="AF448" s="71"/>
      <c r="AG448" s="71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  <c r="AV448" s="71"/>
    </row>
    <row r="449" spans="1:48" ht="12.75" customHeight="1" x14ac:dyDescent="0.25">
      <c r="A449" s="73"/>
      <c r="B449" s="73"/>
      <c r="C449" s="73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  <c r="AA449" s="71"/>
      <c r="AB449" s="71"/>
      <c r="AC449" s="71"/>
      <c r="AD449" s="71"/>
      <c r="AE449" s="71"/>
      <c r="AF449" s="71"/>
      <c r="AG449" s="71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  <c r="AV449" s="71"/>
    </row>
    <row r="450" spans="1:48" ht="12.75" customHeight="1" x14ac:dyDescent="0.25">
      <c r="A450" s="73"/>
      <c r="B450" s="73"/>
      <c r="C450" s="73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  <c r="AA450" s="71"/>
      <c r="AB450" s="71"/>
      <c r="AC450" s="71"/>
      <c r="AD450" s="71"/>
      <c r="AE450" s="71"/>
      <c r="AF450" s="71"/>
      <c r="AG450" s="71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  <c r="AV450" s="71"/>
    </row>
    <row r="451" spans="1:48" ht="12.75" customHeight="1" x14ac:dyDescent="0.25">
      <c r="A451" s="73"/>
      <c r="B451" s="73"/>
      <c r="C451" s="73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  <c r="AA451" s="71"/>
      <c r="AB451" s="71"/>
      <c r="AC451" s="71"/>
      <c r="AD451" s="71"/>
      <c r="AE451" s="71"/>
      <c r="AF451" s="71"/>
      <c r="AG451" s="71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  <c r="AV451" s="71"/>
    </row>
    <row r="452" spans="1:48" ht="12.75" customHeight="1" x14ac:dyDescent="0.25">
      <c r="A452" s="73"/>
      <c r="B452" s="73"/>
      <c r="C452" s="73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  <c r="AA452" s="71"/>
      <c r="AB452" s="71"/>
      <c r="AC452" s="71"/>
      <c r="AD452" s="71"/>
      <c r="AE452" s="71"/>
      <c r="AF452" s="71"/>
      <c r="AG452" s="71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  <c r="AV452" s="71"/>
    </row>
    <row r="453" spans="1:48" ht="12.75" customHeight="1" x14ac:dyDescent="0.25">
      <c r="A453" s="73"/>
      <c r="B453" s="73"/>
      <c r="C453" s="73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  <c r="AA453" s="71"/>
      <c r="AB453" s="71"/>
      <c r="AC453" s="71"/>
      <c r="AD453" s="71"/>
      <c r="AE453" s="71"/>
      <c r="AF453" s="71"/>
      <c r="AG453" s="71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  <c r="AV453" s="71"/>
    </row>
    <row r="454" spans="1:48" ht="12.75" customHeight="1" x14ac:dyDescent="0.25">
      <c r="A454" s="73"/>
      <c r="B454" s="73"/>
      <c r="C454" s="73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  <c r="AA454" s="71"/>
      <c r="AB454" s="71"/>
      <c r="AC454" s="71"/>
      <c r="AD454" s="71"/>
      <c r="AE454" s="71"/>
      <c r="AF454" s="71"/>
      <c r="AG454" s="71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  <c r="AV454" s="71"/>
    </row>
    <row r="455" spans="1:48" ht="12.75" customHeight="1" x14ac:dyDescent="0.25">
      <c r="A455" s="73"/>
      <c r="B455" s="73"/>
      <c r="C455" s="73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  <c r="AA455" s="71"/>
      <c r="AB455" s="71"/>
      <c r="AC455" s="71"/>
      <c r="AD455" s="71"/>
      <c r="AE455" s="71"/>
      <c r="AF455" s="71"/>
      <c r="AG455" s="71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  <c r="AV455" s="71"/>
    </row>
    <row r="456" spans="1:48" ht="12.75" customHeight="1" x14ac:dyDescent="0.25">
      <c r="A456" s="73"/>
      <c r="B456" s="73"/>
      <c r="C456" s="73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  <c r="AA456" s="71"/>
      <c r="AB456" s="71"/>
      <c r="AC456" s="71"/>
      <c r="AD456" s="71"/>
      <c r="AE456" s="71"/>
      <c r="AF456" s="71"/>
      <c r="AG456" s="71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  <c r="AV456" s="71"/>
    </row>
    <row r="457" spans="1:48" ht="12.75" customHeight="1" x14ac:dyDescent="0.25">
      <c r="A457" s="73"/>
      <c r="B457" s="73"/>
      <c r="C457" s="73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  <c r="AA457" s="71"/>
      <c r="AB457" s="71"/>
      <c r="AC457" s="71"/>
      <c r="AD457" s="71"/>
      <c r="AE457" s="71"/>
      <c r="AF457" s="71"/>
      <c r="AG457" s="71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  <c r="AV457" s="71"/>
    </row>
    <row r="458" spans="1:48" ht="12.75" customHeight="1" x14ac:dyDescent="0.25">
      <c r="A458" s="73"/>
      <c r="B458" s="73"/>
      <c r="C458" s="73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  <c r="AA458" s="71"/>
      <c r="AB458" s="71"/>
      <c r="AC458" s="71"/>
      <c r="AD458" s="71"/>
      <c r="AE458" s="71"/>
      <c r="AF458" s="71"/>
      <c r="AG458" s="71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  <c r="AV458" s="71"/>
    </row>
    <row r="459" spans="1:48" ht="12.75" customHeight="1" x14ac:dyDescent="0.25">
      <c r="A459" s="73"/>
      <c r="B459" s="73"/>
      <c r="C459" s="73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  <c r="AA459" s="71"/>
      <c r="AB459" s="71"/>
      <c r="AC459" s="71"/>
      <c r="AD459" s="71"/>
      <c r="AE459" s="71"/>
      <c r="AF459" s="71"/>
      <c r="AG459" s="71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  <c r="AV459" s="71"/>
    </row>
    <row r="460" spans="1:48" ht="12.75" customHeight="1" x14ac:dyDescent="0.25">
      <c r="A460" s="73"/>
      <c r="B460" s="73"/>
      <c r="C460" s="73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  <c r="AA460" s="71"/>
      <c r="AB460" s="71"/>
      <c r="AC460" s="71"/>
      <c r="AD460" s="71"/>
      <c r="AE460" s="71"/>
      <c r="AF460" s="71"/>
      <c r="AG460" s="71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  <c r="AV460" s="71"/>
    </row>
    <row r="461" spans="1:48" ht="12.75" customHeight="1" x14ac:dyDescent="0.25">
      <c r="A461" s="73"/>
      <c r="B461" s="73"/>
      <c r="C461" s="73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  <c r="AA461" s="71"/>
      <c r="AB461" s="71"/>
      <c r="AC461" s="71"/>
      <c r="AD461" s="71"/>
      <c r="AE461" s="71"/>
      <c r="AF461" s="71"/>
      <c r="AG461" s="71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  <c r="AV461" s="71"/>
    </row>
    <row r="462" spans="1:48" ht="12.75" customHeight="1" x14ac:dyDescent="0.25">
      <c r="A462" s="73"/>
      <c r="B462" s="73"/>
      <c r="C462" s="73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  <c r="AA462" s="71"/>
      <c r="AB462" s="71"/>
      <c r="AC462" s="71"/>
      <c r="AD462" s="71"/>
      <c r="AE462" s="71"/>
      <c r="AF462" s="71"/>
      <c r="AG462" s="71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  <c r="AV462" s="71"/>
    </row>
    <row r="463" spans="1:48" ht="12.75" customHeight="1" x14ac:dyDescent="0.25">
      <c r="A463" s="73"/>
      <c r="B463" s="73"/>
      <c r="C463" s="73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  <c r="AA463" s="71"/>
      <c r="AB463" s="71"/>
      <c r="AC463" s="71"/>
      <c r="AD463" s="71"/>
      <c r="AE463" s="71"/>
      <c r="AF463" s="71"/>
      <c r="AG463" s="71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  <c r="AV463" s="71"/>
    </row>
    <row r="464" spans="1:48" ht="12.75" customHeight="1" x14ac:dyDescent="0.25">
      <c r="A464" s="73"/>
      <c r="B464" s="73"/>
      <c r="C464" s="73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  <c r="AA464" s="71"/>
      <c r="AB464" s="71"/>
      <c r="AC464" s="71"/>
      <c r="AD464" s="71"/>
      <c r="AE464" s="71"/>
      <c r="AF464" s="71"/>
      <c r="AG464" s="71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  <c r="AV464" s="71"/>
    </row>
    <row r="465" spans="1:48" ht="12.75" customHeight="1" x14ac:dyDescent="0.25">
      <c r="A465" s="73"/>
      <c r="B465" s="73"/>
      <c r="C465" s="73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  <c r="AA465" s="71"/>
      <c r="AB465" s="71"/>
      <c r="AC465" s="71"/>
      <c r="AD465" s="71"/>
      <c r="AE465" s="71"/>
      <c r="AF465" s="71"/>
      <c r="AG465" s="71"/>
      <c r="AH465" s="71"/>
      <c r="AI465" s="71"/>
      <c r="AJ465" s="71"/>
      <c r="AK465" s="71"/>
      <c r="AL465" s="71"/>
      <c r="AM465" s="71"/>
      <c r="AN465" s="71"/>
      <c r="AO465" s="71"/>
      <c r="AP465" s="71"/>
      <c r="AQ465" s="71"/>
      <c r="AR465" s="71"/>
      <c r="AS465" s="71"/>
      <c r="AT465" s="71"/>
      <c r="AU465" s="71"/>
      <c r="AV465" s="71"/>
    </row>
    <row r="466" spans="1:48" ht="12.75" customHeight="1" x14ac:dyDescent="0.25">
      <c r="A466" s="73"/>
      <c r="B466" s="73"/>
      <c r="C466" s="73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  <c r="AA466" s="71"/>
      <c r="AB466" s="71"/>
      <c r="AC466" s="71"/>
      <c r="AD466" s="71"/>
      <c r="AE466" s="71"/>
      <c r="AF466" s="71"/>
      <c r="AG466" s="71"/>
      <c r="AH466" s="71"/>
      <c r="AI466" s="71"/>
      <c r="AJ466" s="71"/>
      <c r="AK466" s="71"/>
      <c r="AL466" s="71"/>
      <c r="AM466" s="71"/>
      <c r="AN466" s="71"/>
      <c r="AO466" s="71"/>
      <c r="AP466" s="71"/>
      <c r="AQ466" s="71"/>
      <c r="AR466" s="71"/>
      <c r="AS466" s="71"/>
      <c r="AT466" s="71"/>
      <c r="AU466" s="71"/>
      <c r="AV466" s="71"/>
    </row>
    <row r="467" spans="1:48" ht="12.75" customHeight="1" x14ac:dyDescent="0.25">
      <c r="A467" s="73"/>
      <c r="B467" s="73"/>
      <c r="C467" s="73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  <c r="AA467" s="71"/>
      <c r="AB467" s="71"/>
      <c r="AC467" s="71"/>
      <c r="AD467" s="71"/>
      <c r="AE467" s="71"/>
      <c r="AF467" s="71"/>
      <c r="AG467" s="71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  <c r="AV467" s="71"/>
    </row>
    <row r="468" spans="1:48" ht="12.75" customHeight="1" x14ac:dyDescent="0.25">
      <c r="A468" s="73"/>
      <c r="B468" s="73"/>
      <c r="C468" s="73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  <c r="AA468" s="71"/>
      <c r="AB468" s="71"/>
      <c r="AC468" s="71"/>
      <c r="AD468" s="71"/>
      <c r="AE468" s="71"/>
      <c r="AF468" s="71"/>
      <c r="AG468" s="71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  <c r="AV468" s="71"/>
    </row>
    <row r="469" spans="1:48" ht="12.75" customHeight="1" x14ac:dyDescent="0.25">
      <c r="A469" s="73"/>
      <c r="B469" s="73"/>
      <c r="C469" s="73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  <c r="AA469" s="71"/>
      <c r="AB469" s="71"/>
      <c r="AC469" s="71"/>
      <c r="AD469" s="71"/>
      <c r="AE469" s="71"/>
      <c r="AF469" s="71"/>
      <c r="AG469" s="71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  <c r="AV469" s="71"/>
    </row>
    <row r="470" spans="1:48" ht="12.75" customHeight="1" x14ac:dyDescent="0.25">
      <c r="A470" s="73"/>
      <c r="B470" s="73"/>
      <c r="C470" s="73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  <c r="AA470" s="71"/>
      <c r="AB470" s="71"/>
      <c r="AC470" s="71"/>
      <c r="AD470" s="71"/>
      <c r="AE470" s="71"/>
      <c r="AF470" s="71"/>
      <c r="AG470" s="71"/>
      <c r="AH470" s="71"/>
      <c r="AI470" s="71"/>
      <c r="AJ470" s="71"/>
      <c r="AK470" s="71"/>
      <c r="AL470" s="71"/>
      <c r="AM470" s="71"/>
      <c r="AN470" s="71"/>
      <c r="AO470" s="71"/>
      <c r="AP470" s="71"/>
      <c r="AQ470" s="71"/>
      <c r="AR470" s="71"/>
      <c r="AS470" s="71"/>
      <c r="AT470" s="71"/>
      <c r="AU470" s="71"/>
      <c r="AV470" s="71"/>
    </row>
    <row r="471" spans="1:48" ht="12.75" customHeight="1" x14ac:dyDescent="0.25">
      <c r="A471" s="73"/>
      <c r="B471" s="73"/>
      <c r="C471" s="73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  <c r="AA471" s="71"/>
      <c r="AB471" s="71"/>
      <c r="AC471" s="71"/>
      <c r="AD471" s="71"/>
      <c r="AE471" s="71"/>
      <c r="AF471" s="71"/>
      <c r="AG471" s="71"/>
      <c r="AH471" s="71"/>
      <c r="AI471" s="71"/>
      <c r="AJ471" s="71"/>
      <c r="AK471" s="71"/>
      <c r="AL471" s="71"/>
      <c r="AM471" s="71"/>
      <c r="AN471" s="71"/>
      <c r="AO471" s="71"/>
      <c r="AP471" s="71"/>
      <c r="AQ471" s="71"/>
      <c r="AR471" s="71"/>
      <c r="AS471" s="71"/>
      <c r="AT471" s="71"/>
      <c r="AU471" s="71"/>
      <c r="AV471" s="71"/>
    </row>
    <row r="472" spans="1:48" ht="12.75" customHeight="1" x14ac:dyDescent="0.25">
      <c r="A472" s="73"/>
      <c r="B472" s="73"/>
      <c r="C472" s="73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  <c r="AA472" s="71"/>
      <c r="AB472" s="71"/>
      <c r="AC472" s="71"/>
      <c r="AD472" s="71"/>
      <c r="AE472" s="71"/>
      <c r="AF472" s="71"/>
      <c r="AG472" s="71"/>
      <c r="AH472" s="71"/>
      <c r="AI472" s="71"/>
      <c r="AJ472" s="71"/>
      <c r="AK472" s="71"/>
      <c r="AL472" s="71"/>
      <c r="AM472" s="71"/>
      <c r="AN472" s="71"/>
      <c r="AO472" s="71"/>
      <c r="AP472" s="71"/>
      <c r="AQ472" s="71"/>
      <c r="AR472" s="71"/>
      <c r="AS472" s="71"/>
      <c r="AT472" s="71"/>
      <c r="AU472" s="71"/>
      <c r="AV472" s="71"/>
    </row>
    <row r="473" spans="1:48" ht="12.75" customHeight="1" x14ac:dyDescent="0.25">
      <c r="A473" s="73"/>
      <c r="B473" s="73"/>
      <c r="C473" s="73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  <c r="AA473" s="71"/>
      <c r="AB473" s="71"/>
      <c r="AC473" s="71"/>
      <c r="AD473" s="71"/>
      <c r="AE473" s="71"/>
      <c r="AF473" s="71"/>
      <c r="AG473" s="71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  <c r="AV473" s="71"/>
    </row>
    <row r="474" spans="1:48" ht="12.75" customHeight="1" x14ac:dyDescent="0.25">
      <c r="A474" s="73"/>
      <c r="B474" s="73"/>
      <c r="C474" s="73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  <c r="AA474" s="71"/>
      <c r="AB474" s="71"/>
      <c r="AC474" s="71"/>
      <c r="AD474" s="71"/>
      <c r="AE474" s="71"/>
      <c r="AF474" s="71"/>
      <c r="AG474" s="71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  <c r="AV474" s="71"/>
    </row>
    <row r="475" spans="1:48" ht="12.75" customHeight="1" x14ac:dyDescent="0.25">
      <c r="A475" s="73"/>
      <c r="B475" s="73"/>
      <c r="C475" s="73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  <c r="AA475" s="71"/>
      <c r="AB475" s="71"/>
      <c r="AC475" s="71"/>
      <c r="AD475" s="71"/>
      <c r="AE475" s="71"/>
      <c r="AF475" s="71"/>
      <c r="AG475" s="71"/>
      <c r="AH475" s="71"/>
      <c r="AI475" s="71"/>
      <c r="AJ475" s="71"/>
      <c r="AK475" s="71"/>
      <c r="AL475" s="71"/>
      <c r="AM475" s="71"/>
      <c r="AN475" s="71"/>
      <c r="AO475" s="71"/>
      <c r="AP475" s="71"/>
      <c r="AQ475" s="71"/>
      <c r="AR475" s="71"/>
      <c r="AS475" s="71"/>
      <c r="AT475" s="71"/>
      <c r="AU475" s="71"/>
      <c r="AV475" s="71"/>
    </row>
    <row r="476" spans="1:48" ht="12.75" customHeight="1" x14ac:dyDescent="0.25">
      <c r="A476" s="73"/>
      <c r="B476" s="73"/>
      <c r="C476" s="73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  <c r="AA476" s="71"/>
      <c r="AB476" s="71"/>
      <c r="AC476" s="71"/>
      <c r="AD476" s="71"/>
      <c r="AE476" s="71"/>
      <c r="AF476" s="71"/>
      <c r="AG476" s="71"/>
      <c r="AH476" s="71"/>
      <c r="AI476" s="71"/>
      <c r="AJ476" s="71"/>
      <c r="AK476" s="71"/>
      <c r="AL476" s="71"/>
      <c r="AM476" s="71"/>
      <c r="AN476" s="71"/>
      <c r="AO476" s="71"/>
      <c r="AP476" s="71"/>
      <c r="AQ476" s="71"/>
      <c r="AR476" s="71"/>
      <c r="AS476" s="71"/>
      <c r="AT476" s="71"/>
      <c r="AU476" s="71"/>
      <c r="AV476" s="71"/>
    </row>
    <row r="477" spans="1:48" ht="12.75" customHeight="1" x14ac:dyDescent="0.25">
      <c r="A477" s="73"/>
      <c r="B477" s="73"/>
      <c r="C477" s="73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  <c r="AA477" s="71"/>
      <c r="AB477" s="71"/>
      <c r="AC477" s="71"/>
      <c r="AD477" s="71"/>
      <c r="AE477" s="71"/>
      <c r="AF477" s="71"/>
      <c r="AG477" s="71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  <c r="AV477" s="71"/>
    </row>
    <row r="478" spans="1:48" ht="12.75" customHeight="1" x14ac:dyDescent="0.25">
      <c r="A478" s="73"/>
      <c r="B478" s="73"/>
      <c r="C478" s="73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  <c r="AA478" s="71"/>
      <c r="AB478" s="71"/>
      <c r="AC478" s="71"/>
      <c r="AD478" s="71"/>
      <c r="AE478" s="71"/>
      <c r="AF478" s="71"/>
      <c r="AG478" s="71"/>
      <c r="AH478" s="71"/>
      <c r="AI478" s="71"/>
      <c r="AJ478" s="71"/>
      <c r="AK478" s="71"/>
      <c r="AL478" s="71"/>
      <c r="AM478" s="71"/>
      <c r="AN478" s="71"/>
      <c r="AO478" s="71"/>
      <c r="AP478" s="71"/>
      <c r="AQ478" s="71"/>
      <c r="AR478" s="71"/>
      <c r="AS478" s="71"/>
      <c r="AT478" s="71"/>
      <c r="AU478" s="71"/>
      <c r="AV478" s="71"/>
    </row>
    <row r="479" spans="1:48" ht="12.75" customHeight="1" x14ac:dyDescent="0.25">
      <c r="A479" s="73"/>
      <c r="B479" s="73"/>
      <c r="C479" s="73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  <c r="AA479" s="71"/>
      <c r="AB479" s="71"/>
      <c r="AC479" s="71"/>
      <c r="AD479" s="71"/>
      <c r="AE479" s="71"/>
      <c r="AF479" s="71"/>
      <c r="AG479" s="71"/>
      <c r="AH479" s="71"/>
      <c r="AI479" s="71"/>
      <c r="AJ479" s="71"/>
      <c r="AK479" s="71"/>
      <c r="AL479" s="71"/>
      <c r="AM479" s="71"/>
      <c r="AN479" s="71"/>
      <c r="AO479" s="71"/>
      <c r="AP479" s="71"/>
      <c r="AQ479" s="71"/>
      <c r="AR479" s="71"/>
      <c r="AS479" s="71"/>
      <c r="AT479" s="71"/>
      <c r="AU479" s="71"/>
      <c r="AV479" s="71"/>
    </row>
    <row r="480" spans="1:48" ht="12.75" customHeight="1" x14ac:dyDescent="0.25">
      <c r="A480" s="73"/>
      <c r="B480" s="73"/>
      <c r="C480" s="73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  <c r="AA480" s="71"/>
      <c r="AB480" s="71"/>
      <c r="AC480" s="71"/>
      <c r="AD480" s="71"/>
      <c r="AE480" s="71"/>
      <c r="AF480" s="71"/>
      <c r="AG480" s="71"/>
      <c r="AH480" s="71"/>
      <c r="AI480" s="71"/>
      <c r="AJ480" s="71"/>
      <c r="AK480" s="71"/>
      <c r="AL480" s="71"/>
      <c r="AM480" s="71"/>
      <c r="AN480" s="71"/>
      <c r="AO480" s="71"/>
      <c r="AP480" s="71"/>
      <c r="AQ480" s="71"/>
      <c r="AR480" s="71"/>
      <c r="AS480" s="71"/>
      <c r="AT480" s="71"/>
      <c r="AU480" s="71"/>
      <c r="AV480" s="71"/>
    </row>
    <row r="481" spans="1:48" ht="12.75" customHeight="1" x14ac:dyDescent="0.25">
      <c r="A481" s="73"/>
      <c r="B481" s="73"/>
      <c r="C481" s="73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  <c r="AA481" s="71"/>
      <c r="AB481" s="71"/>
      <c r="AC481" s="71"/>
      <c r="AD481" s="71"/>
      <c r="AE481" s="71"/>
      <c r="AF481" s="71"/>
      <c r="AG481" s="71"/>
      <c r="AH481" s="71"/>
      <c r="AI481" s="71"/>
      <c r="AJ481" s="71"/>
      <c r="AK481" s="71"/>
      <c r="AL481" s="71"/>
      <c r="AM481" s="71"/>
      <c r="AN481" s="71"/>
      <c r="AO481" s="71"/>
      <c r="AP481" s="71"/>
      <c r="AQ481" s="71"/>
      <c r="AR481" s="71"/>
      <c r="AS481" s="71"/>
      <c r="AT481" s="71"/>
      <c r="AU481" s="71"/>
      <c r="AV481" s="71"/>
    </row>
    <row r="482" spans="1:48" ht="12.75" customHeight="1" x14ac:dyDescent="0.25">
      <c r="A482" s="73"/>
      <c r="B482" s="73"/>
      <c r="C482" s="73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  <c r="AA482" s="71"/>
      <c r="AB482" s="71"/>
      <c r="AC482" s="71"/>
      <c r="AD482" s="71"/>
      <c r="AE482" s="71"/>
      <c r="AF482" s="71"/>
      <c r="AG482" s="71"/>
      <c r="AH482" s="71"/>
      <c r="AI482" s="71"/>
      <c r="AJ482" s="71"/>
      <c r="AK482" s="71"/>
      <c r="AL482" s="71"/>
      <c r="AM482" s="71"/>
      <c r="AN482" s="71"/>
      <c r="AO482" s="71"/>
      <c r="AP482" s="71"/>
      <c r="AQ482" s="71"/>
      <c r="AR482" s="71"/>
      <c r="AS482" s="71"/>
      <c r="AT482" s="71"/>
      <c r="AU482" s="71"/>
      <c r="AV482" s="71"/>
    </row>
    <row r="483" spans="1:48" ht="12.75" customHeight="1" x14ac:dyDescent="0.25">
      <c r="A483" s="73"/>
      <c r="B483" s="73"/>
      <c r="C483" s="73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  <c r="AA483" s="71"/>
      <c r="AB483" s="71"/>
      <c r="AC483" s="71"/>
      <c r="AD483" s="71"/>
      <c r="AE483" s="71"/>
      <c r="AF483" s="71"/>
      <c r="AG483" s="71"/>
      <c r="AH483" s="71"/>
      <c r="AI483" s="71"/>
      <c r="AJ483" s="71"/>
      <c r="AK483" s="71"/>
      <c r="AL483" s="71"/>
      <c r="AM483" s="71"/>
      <c r="AN483" s="71"/>
      <c r="AO483" s="71"/>
      <c r="AP483" s="71"/>
      <c r="AQ483" s="71"/>
      <c r="AR483" s="71"/>
      <c r="AS483" s="71"/>
      <c r="AT483" s="71"/>
      <c r="AU483" s="71"/>
      <c r="AV483" s="71"/>
    </row>
    <row r="484" spans="1:48" ht="12.75" customHeight="1" x14ac:dyDescent="0.25">
      <c r="A484" s="73"/>
      <c r="B484" s="73"/>
      <c r="C484" s="73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  <c r="AA484" s="71"/>
      <c r="AB484" s="71"/>
      <c r="AC484" s="71"/>
      <c r="AD484" s="71"/>
      <c r="AE484" s="71"/>
      <c r="AF484" s="71"/>
      <c r="AG484" s="71"/>
      <c r="AH484" s="71"/>
      <c r="AI484" s="71"/>
      <c r="AJ484" s="71"/>
      <c r="AK484" s="71"/>
      <c r="AL484" s="71"/>
      <c r="AM484" s="71"/>
      <c r="AN484" s="71"/>
      <c r="AO484" s="71"/>
      <c r="AP484" s="71"/>
      <c r="AQ484" s="71"/>
      <c r="AR484" s="71"/>
      <c r="AS484" s="71"/>
      <c r="AT484" s="71"/>
      <c r="AU484" s="71"/>
      <c r="AV484" s="71"/>
    </row>
    <row r="485" spans="1:48" ht="12.75" customHeight="1" x14ac:dyDescent="0.25">
      <c r="A485" s="73"/>
      <c r="B485" s="73"/>
      <c r="C485" s="73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  <c r="AA485" s="71"/>
      <c r="AB485" s="71"/>
      <c r="AC485" s="71"/>
      <c r="AD485" s="71"/>
      <c r="AE485" s="71"/>
      <c r="AF485" s="71"/>
      <c r="AG485" s="71"/>
      <c r="AH485" s="71"/>
      <c r="AI485" s="71"/>
      <c r="AJ485" s="71"/>
      <c r="AK485" s="71"/>
      <c r="AL485" s="71"/>
      <c r="AM485" s="71"/>
      <c r="AN485" s="71"/>
      <c r="AO485" s="71"/>
      <c r="AP485" s="71"/>
      <c r="AQ485" s="71"/>
      <c r="AR485" s="71"/>
      <c r="AS485" s="71"/>
      <c r="AT485" s="71"/>
      <c r="AU485" s="71"/>
      <c r="AV485" s="71"/>
    </row>
    <row r="486" spans="1:48" ht="12.75" customHeight="1" x14ac:dyDescent="0.25">
      <c r="A486" s="73"/>
      <c r="B486" s="73"/>
      <c r="C486" s="73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  <c r="AA486" s="71"/>
      <c r="AB486" s="71"/>
      <c r="AC486" s="71"/>
      <c r="AD486" s="71"/>
      <c r="AE486" s="71"/>
      <c r="AF486" s="71"/>
      <c r="AG486" s="71"/>
      <c r="AH486" s="71"/>
      <c r="AI486" s="71"/>
      <c r="AJ486" s="71"/>
      <c r="AK486" s="71"/>
      <c r="AL486" s="71"/>
      <c r="AM486" s="71"/>
      <c r="AN486" s="71"/>
      <c r="AO486" s="71"/>
      <c r="AP486" s="71"/>
      <c r="AQ486" s="71"/>
      <c r="AR486" s="71"/>
      <c r="AS486" s="71"/>
      <c r="AT486" s="71"/>
      <c r="AU486" s="71"/>
      <c r="AV486" s="71"/>
    </row>
    <row r="487" spans="1:48" ht="12.75" customHeight="1" x14ac:dyDescent="0.25">
      <c r="A487" s="73"/>
      <c r="B487" s="73"/>
      <c r="C487" s="73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  <c r="AA487" s="71"/>
      <c r="AB487" s="71"/>
      <c r="AC487" s="71"/>
      <c r="AD487" s="71"/>
      <c r="AE487" s="71"/>
      <c r="AF487" s="71"/>
      <c r="AG487" s="71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  <c r="AV487" s="71"/>
    </row>
    <row r="488" spans="1:48" ht="12.75" customHeight="1" x14ac:dyDescent="0.25">
      <c r="A488" s="73"/>
      <c r="B488" s="73"/>
      <c r="C488" s="73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  <c r="AA488" s="71"/>
      <c r="AB488" s="71"/>
      <c r="AC488" s="71"/>
      <c r="AD488" s="71"/>
      <c r="AE488" s="71"/>
      <c r="AF488" s="71"/>
      <c r="AG488" s="71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  <c r="AV488" s="71"/>
    </row>
    <row r="489" spans="1:48" ht="12.75" customHeight="1" x14ac:dyDescent="0.25">
      <c r="A489" s="73"/>
      <c r="B489" s="73"/>
      <c r="C489" s="73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  <c r="AA489" s="71"/>
      <c r="AB489" s="71"/>
      <c r="AC489" s="71"/>
      <c r="AD489" s="71"/>
      <c r="AE489" s="71"/>
      <c r="AF489" s="71"/>
      <c r="AG489" s="71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  <c r="AV489" s="71"/>
    </row>
    <row r="490" spans="1:48" ht="12.75" customHeight="1" x14ac:dyDescent="0.25">
      <c r="A490" s="73"/>
      <c r="B490" s="73"/>
      <c r="C490" s="73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  <c r="AA490" s="71"/>
      <c r="AB490" s="71"/>
      <c r="AC490" s="71"/>
      <c r="AD490" s="71"/>
      <c r="AE490" s="71"/>
      <c r="AF490" s="71"/>
      <c r="AG490" s="71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  <c r="AV490" s="71"/>
    </row>
    <row r="491" spans="1:48" ht="12.75" customHeight="1" x14ac:dyDescent="0.25">
      <c r="A491" s="73"/>
      <c r="B491" s="73"/>
      <c r="C491" s="73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  <c r="AA491" s="71"/>
      <c r="AB491" s="71"/>
      <c r="AC491" s="71"/>
      <c r="AD491" s="71"/>
      <c r="AE491" s="71"/>
      <c r="AF491" s="71"/>
      <c r="AG491" s="71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  <c r="AV491" s="71"/>
    </row>
    <row r="492" spans="1:48" ht="12.75" customHeight="1" x14ac:dyDescent="0.25">
      <c r="A492" s="73"/>
      <c r="B492" s="73"/>
      <c r="C492" s="73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  <c r="AA492" s="71"/>
      <c r="AB492" s="71"/>
      <c r="AC492" s="71"/>
      <c r="AD492" s="71"/>
      <c r="AE492" s="71"/>
      <c r="AF492" s="71"/>
      <c r="AG492" s="71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  <c r="AV492" s="71"/>
    </row>
    <row r="493" spans="1:48" ht="12.75" customHeight="1" x14ac:dyDescent="0.25">
      <c r="A493" s="73"/>
      <c r="B493" s="73"/>
      <c r="C493" s="73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  <c r="AA493" s="71"/>
      <c r="AB493" s="71"/>
      <c r="AC493" s="71"/>
      <c r="AD493" s="71"/>
      <c r="AE493" s="71"/>
      <c r="AF493" s="71"/>
      <c r="AG493" s="71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  <c r="AV493" s="71"/>
    </row>
    <row r="494" spans="1:48" ht="12.75" customHeight="1" x14ac:dyDescent="0.25">
      <c r="A494" s="73"/>
      <c r="B494" s="73"/>
      <c r="C494" s="73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  <c r="AA494" s="71"/>
      <c r="AB494" s="71"/>
      <c r="AC494" s="71"/>
      <c r="AD494" s="71"/>
      <c r="AE494" s="71"/>
      <c r="AF494" s="71"/>
      <c r="AG494" s="71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  <c r="AV494" s="71"/>
    </row>
    <row r="495" spans="1:48" ht="12.75" customHeight="1" x14ac:dyDescent="0.25">
      <c r="A495" s="73"/>
      <c r="B495" s="73"/>
      <c r="C495" s="73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  <c r="AA495" s="71"/>
      <c r="AB495" s="71"/>
      <c r="AC495" s="71"/>
      <c r="AD495" s="71"/>
      <c r="AE495" s="71"/>
      <c r="AF495" s="71"/>
      <c r="AG495" s="71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  <c r="AV495" s="71"/>
    </row>
    <row r="496" spans="1:48" ht="12.75" customHeight="1" x14ac:dyDescent="0.25">
      <c r="A496" s="73"/>
      <c r="B496" s="73"/>
      <c r="C496" s="73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  <c r="AA496" s="71"/>
      <c r="AB496" s="71"/>
      <c r="AC496" s="71"/>
      <c r="AD496" s="71"/>
      <c r="AE496" s="71"/>
      <c r="AF496" s="71"/>
      <c r="AG496" s="71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  <c r="AV496" s="71"/>
    </row>
    <row r="497" spans="1:48" ht="12.75" customHeight="1" x14ac:dyDescent="0.25">
      <c r="A497" s="73"/>
      <c r="B497" s="73"/>
      <c r="C497" s="73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  <c r="AA497" s="71"/>
      <c r="AB497" s="71"/>
      <c r="AC497" s="71"/>
      <c r="AD497" s="71"/>
      <c r="AE497" s="71"/>
      <c r="AF497" s="71"/>
      <c r="AG497" s="71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  <c r="AV497" s="71"/>
    </row>
    <row r="498" spans="1:48" ht="12.75" customHeight="1" x14ac:dyDescent="0.25">
      <c r="A498" s="73"/>
      <c r="B498" s="73"/>
      <c r="C498" s="73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  <c r="AA498" s="71"/>
      <c r="AB498" s="71"/>
      <c r="AC498" s="71"/>
      <c r="AD498" s="71"/>
      <c r="AE498" s="71"/>
      <c r="AF498" s="71"/>
      <c r="AG498" s="71"/>
      <c r="AH498" s="71"/>
      <c r="AI498" s="71"/>
      <c r="AJ498" s="71"/>
      <c r="AK498" s="71"/>
      <c r="AL498" s="71"/>
      <c r="AM498" s="71"/>
      <c r="AN498" s="71"/>
      <c r="AO498" s="71"/>
      <c r="AP498" s="71"/>
      <c r="AQ498" s="71"/>
      <c r="AR498" s="71"/>
      <c r="AS498" s="71"/>
      <c r="AT498" s="71"/>
      <c r="AU498" s="71"/>
      <c r="AV498" s="71"/>
    </row>
    <row r="499" spans="1:48" ht="12.75" customHeight="1" x14ac:dyDescent="0.25">
      <c r="A499" s="73"/>
      <c r="B499" s="73"/>
      <c r="C499" s="73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  <c r="AA499" s="71"/>
      <c r="AB499" s="71"/>
      <c r="AC499" s="71"/>
      <c r="AD499" s="71"/>
      <c r="AE499" s="71"/>
      <c r="AF499" s="71"/>
      <c r="AG499" s="71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  <c r="AV499" s="71"/>
    </row>
    <row r="500" spans="1:48" ht="12.75" customHeight="1" x14ac:dyDescent="0.25">
      <c r="A500" s="73"/>
      <c r="B500" s="73"/>
      <c r="C500" s="73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  <c r="AA500" s="71"/>
      <c r="AB500" s="71"/>
      <c r="AC500" s="71"/>
      <c r="AD500" s="71"/>
      <c r="AE500" s="71"/>
      <c r="AF500" s="71"/>
      <c r="AG500" s="71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  <c r="AV500" s="71"/>
    </row>
    <row r="501" spans="1:48" ht="12.75" customHeight="1" x14ac:dyDescent="0.25">
      <c r="A501" s="73"/>
      <c r="B501" s="73"/>
      <c r="C501" s="73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  <c r="AA501" s="71"/>
      <c r="AB501" s="71"/>
      <c r="AC501" s="71"/>
      <c r="AD501" s="71"/>
      <c r="AE501" s="71"/>
      <c r="AF501" s="71"/>
      <c r="AG501" s="71"/>
      <c r="AH501" s="71"/>
      <c r="AI501" s="71"/>
      <c r="AJ501" s="71"/>
      <c r="AK501" s="71"/>
      <c r="AL501" s="71"/>
      <c r="AM501" s="71"/>
      <c r="AN501" s="71"/>
      <c r="AO501" s="71"/>
      <c r="AP501" s="71"/>
      <c r="AQ501" s="71"/>
      <c r="AR501" s="71"/>
      <c r="AS501" s="71"/>
      <c r="AT501" s="71"/>
      <c r="AU501" s="71"/>
      <c r="AV501" s="71"/>
    </row>
    <row r="502" spans="1:48" ht="12.75" customHeight="1" x14ac:dyDescent="0.25">
      <c r="A502" s="73"/>
      <c r="B502" s="73"/>
      <c r="C502" s="73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  <c r="AA502" s="71"/>
      <c r="AB502" s="71"/>
      <c r="AC502" s="71"/>
      <c r="AD502" s="71"/>
      <c r="AE502" s="71"/>
      <c r="AF502" s="71"/>
      <c r="AG502" s="71"/>
      <c r="AH502" s="71"/>
      <c r="AI502" s="71"/>
      <c r="AJ502" s="71"/>
      <c r="AK502" s="71"/>
      <c r="AL502" s="71"/>
      <c r="AM502" s="71"/>
      <c r="AN502" s="71"/>
      <c r="AO502" s="71"/>
      <c r="AP502" s="71"/>
      <c r="AQ502" s="71"/>
      <c r="AR502" s="71"/>
      <c r="AS502" s="71"/>
      <c r="AT502" s="71"/>
      <c r="AU502" s="71"/>
      <c r="AV502" s="71"/>
    </row>
    <row r="503" spans="1:48" ht="12.75" customHeight="1" x14ac:dyDescent="0.25">
      <c r="A503" s="73"/>
      <c r="B503" s="73"/>
      <c r="C503" s="73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  <c r="AA503" s="71"/>
      <c r="AB503" s="71"/>
      <c r="AC503" s="71"/>
      <c r="AD503" s="71"/>
      <c r="AE503" s="71"/>
      <c r="AF503" s="71"/>
      <c r="AG503" s="71"/>
      <c r="AH503" s="71"/>
      <c r="AI503" s="71"/>
      <c r="AJ503" s="71"/>
      <c r="AK503" s="71"/>
      <c r="AL503" s="71"/>
      <c r="AM503" s="71"/>
      <c r="AN503" s="71"/>
      <c r="AO503" s="71"/>
      <c r="AP503" s="71"/>
      <c r="AQ503" s="71"/>
      <c r="AR503" s="71"/>
      <c r="AS503" s="71"/>
      <c r="AT503" s="71"/>
      <c r="AU503" s="71"/>
      <c r="AV503" s="71"/>
    </row>
    <row r="504" spans="1:48" ht="12.75" customHeight="1" x14ac:dyDescent="0.25">
      <c r="A504" s="73"/>
      <c r="B504" s="73"/>
      <c r="C504" s="73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  <c r="AA504" s="71"/>
      <c r="AB504" s="71"/>
      <c r="AC504" s="71"/>
      <c r="AD504" s="71"/>
      <c r="AE504" s="71"/>
      <c r="AF504" s="71"/>
      <c r="AG504" s="71"/>
      <c r="AH504" s="71"/>
      <c r="AI504" s="71"/>
      <c r="AJ504" s="71"/>
      <c r="AK504" s="71"/>
      <c r="AL504" s="71"/>
      <c r="AM504" s="71"/>
      <c r="AN504" s="71"/>
      <c r="AO504" s="71"/>
      <c r="AP504" s="71"/>
      <c r="AQ504" s="71"/>
      <c r="AR504" s="71"/>
      <c r="AS504" s="71"/>
      <c r="AT504" s="71"/>
      <c r="AU504" s="71"/>
      <c r="AV504" s="71"/>
    </row>
    <row r="505" spans="1:48" ht="12.75" customHeight="1" x14ac:dyDescent="0.25">
      <c r="A505" s="73"/>
      <c r="B505" s="73"/>
      <c r="C505" s="73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  <c r="AA505" s="71"/>
      <c r="AB505" s="71"/>
      <c r="AC505" s="71"/>
      <c r="AD505" s="71"/>
      <c r="AE505" s="71"/>
      <c r="AF505" s="71"/>
      <c r="AG505" s="71"/>
      <c r="AH505" s="71"/>
      <c r="AI505" s="71"/>
      <c r="AJ505" s="71"/>
      <c r="AK505" s="71"/>
      <c r="AL505" s="71"/>
      <c r="AM505" s="71"/>
      <c r="AN505" s="71"/>
      <c r="AO505" s="71"/>
      <c r="AP505" s="71"/>
      <c r="AQ505" s="71"/>
      <c r="AR505" s="71"/>
      <c r="AS505" s="71"/>
      <c r="AT505" s="71"/>
      <c r="AU505" s="71"/>
      <c r="AV505" s="71"/>
    </row>
    <row r="506" spans="1:48" ht="12.75" customHeight="1" x14ac:dyDescent="0.25">
      <c r="A506" s="73"/>
      <c r="B506" s="73"/>
      <c r="C506" s="73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  <c r="AA506" s="71"/>
      <c r="AB506" s="71"/>
      <c r="AC506" s="71"/>
      <c r="AD506" s="71"/>
      <c r="AE506" s="71"/>
      <c r="AF506" s="71"/>
      <c r="AG506" s="71"/>
      <c r="AH506" s="71"/>
      <c r="AI506" s="71"/>
      <c r="AJ506" s="71"/>
      <c r="AK506" s="71"/>
      <c r="AL506" s="71"/>
      <c r="AM506" s="71"/>
      <c r="AN506" s="71"/>
      <c r="AO506" s="71"/>
      <c r="AP506" s="71"/>
      <c r="AQ506" s="71"/>
      <c r="AR506" s="71"/>
      <c r="AS506" s="71"/>
      <c r="AT506" s="71"/>
      <c r="AU506" s="71"/>
      <c r="AV506" s="71"/>
    </row>
    <row r="507" spans="1:48" ht="12.75" customHeight="1" x14ac:dyDescent="0.25">
      <c r="A507" s="73"/>
      <c r="B507" s="73"/>
      <c r="C507" s="73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  <c r="AA507" s="71"/>
      <c r="AB507" s="71"/>
      <c r="AC507" s="71"/>
      <c r="AD507" s="71"/>
      <c r="AE507" s="71"/>
      <c r="AF507" s="71"/>
      <c r="AG507" s="71"/>
      <c r="AH507" s="71"/>
      <c r="AI507" s="71"/>
      <c r="AJ507" s="71"/>
      <c r="AK507" s="71"/>
      <c r="AL507" s="71"/>
      <c r="AM507" s="71"/>
      <c r="AN507" s="71"/>
      <c r="AO507" s="71"/>
      <c r="AP507" s="71"/>
      <c r="AQ507" s="71"/>
      <c r="AR507" s="71"/>
      <c r="AS507" s="71"/>
      <c r="AT507" s="71"/>
      <c r="AU507" s="71"/>
      <c r="AV507" s="71"/>
    </row>
    <row r="508" spans="1:48" ht="12.75" customHeight="1" x14ac:dyDescent="0.25">
      <c r="A508" s="73"/>
      <c r="B508" s="73"/>
      <c r="C508" s="73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  <c r="AA508" s="71"/>
      <c r="AB508" s="71"/>
      <c r="AC508" s="71"/>
      <c r="AD508" s="71"/>
      <c r="AE508" s="71"/>
      <c r="AF508" s="71"/>
      <c r="AG508" s="71"/>
      <c r="AH508" s="71"/>
      <c r="AI508" s="71"/>
      <c r="AJ508" s="71"/>
      <c r="AK508" s="71"/>
      <c r="AL508" s="71"/>
      <c r="AM508" s="71"/>
      <c r="AN508" s="71"/>
      <c r="AO508" s="71"/>
      <c r="AP508" s="71"/>
      <c r="AQ508" s="71"/>
      <c r="AR508" s="71"/>
      <c r="AS508" s="71"/>
      <c r="AT508" s="71"/>
      <c r="AU508" s="71"/>
      <c r="AV508" s="71"/>
    </row>
    <row r="509" spans="1:48" ht="12.75" customHeight="1" x14ac:dyDescent="0.25">
      <c r="A509" s="73"/>
      <c r="B509" s="73"/>
      <c r="C509" s="73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  <c r="AA509" s="71"/>
      <c r="AB509" s="71"/>
      <c r="AC509" s="71"/>
      <c r="AD509" s="71"/>
      <c r="AE509" s="71"/>
      <c r="AF509" s="71"/>
      <c r="AG509" s="71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  <c r="AV509" s="71"/>
    </row>
    <row r="510" spans="1:48" ht="12.75" customHeight="1" x14ac:dyDescent="0.25">
      <c r="A510" s="73"/>
      <c r="B510" s="73"/>
      <c r="C510" s="73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  <c r="AA510" s="71"/>
      <c r="AB510" s="71"/>
      <c r="AC510" s="71"/>
      <c r="AD510" s="71"/>
      <c r="AE510" s="71"/>
      <c r="AF510" s="71"/>
      <c r="AG510" s="71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  <c r="AV510" s="71"/>
    </row>
    <row r="511" spans="1:48" ht="12.75" customHeight="1" x14ac:dyDescent="0.25">
      <c r="A511" s="73"/>
      <c r="B511" s="73"/>
      <c r="C511" s="73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  <c r="AA511" s="71"/>
      <c r="AB511" s="71"/>
      <c r="AC511" s="71"/>
      <c r="AD511" s="71"/>
      <c r="AE511" s="71"/>
      <c r="AF511" s="71"/>
      <c r="AG511" s="71"/>
      <c r="AH511" s="71"/>
      <c r="AI511" s="71"/>
      <c r="AJ511" s="71"/>
      <c r="AK511" s="71"/>
      <c r="AL511" s="71"/>
      <c r="AM511" s="71"/>
      <c r="AN511" s="71"/>
      <c r="AO511" s="71"/>
      <c r="AP511" s="71"/>
      <c r="AQ511" s="71"/>
      <c r="AR511" s="71"/>
      <c r="AS511" s="71"/>
      <c r="AT511" s="71"/>
      <c r="AU511" s="71"/>
      <c r="AV511" s="71"/>
    </row>
    <row r="512" spans="1:48" ht="12.75" customHeight="1" x14ac:dyDescent="0.25">
      <c r="A512" s="73"/>
      <c r="B512" s="73"/>
      <c r="C512" s="73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  <c r="AA512" s="71"/>
      <c r="AB512" s="71"/>
      <c r="AC512" s="71"/>
      <c r="AD512" s="71"/>
      <c r="AE512" s="71"/>
      <c r="AF512" s="71"/>
      <c r="AG512" s="71"/>
      <c r="AH512" s="71"/>
      <c r="AI512" s="71"/>
      <c r="AJ512" s="71"/>
      <c r="AK512" s="71"/>
      <c r="AL512" s="71"/>
      <c r="AM512" s="71"/>
      <c r="AN512" s="71"/>
      <c r="AO512" s="71"/>
      <c r="AP512" s="71"/>
      <c r="AQ512" s="71"/>
      <c r="AR512" s="71"/>
      <c r="AS512" s="71"/>
      <c r="AT512" s="71"/>
      <c r="AU512" s="71"/>
      <c r="AV512" s="71"/>
    </row>
    <row r="513" spans="1:48" ht="12.75" customHeight="1" x14ac:dyDescent="0.25">
      <c r="A513" s="73"/>
      <c r="B513" s="73"/>
      <c r="C513" s="73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  <c r="AA513" s="71"/>
      <c r="AB513" s="71"/>
      <c r="AC513" s="71"/>
      <c r="AD513" s="71"/>
      <c r="AE513" s="71"/>
      <c r="AF513" s="71"/>
      <c r="AG513" s="71"/>
      <c r="AH513" s="71"/>
      <c r="AI513" s="71"/>
      <c r="AJ513" s="71"/>
      <c r="AK513" s="71"/>
      <c r="AL513" s="71"/>
      <c r="AM513" s="71"/>
      <c r="AN513" s="71"/>
      <c r="AO513" s="71"/>
      <c r="AP513" s="71"/>
      <c r="AQ513" s="71"/>
      <c r="AR513" s="71"/>
      <c r="AS513" s="71"/>
      <c r="AT513" s="71"/>
      <c r="AU513" s="71"/>
      <c r="AV513" s="71"/>
    </row>
    <row r="514" spans="1:48" ht="12.75" customHeight="1" x14ac:dyDescent="0.25">
      <c r="A514" s="73"/>
      <c r="B514" s="73"/>
      <c r="C514" s="73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  <c r="AA514" s="71"/>
      <c r="AB514" s="71"/>
      <c r="AC514" s="71"/>
      <c r="AD514" s="71"/>
      <c r="AE514" s="71"/>
      <c r="AF514" s="71"/>
      <c r="AG514" s="71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  <c r="AV514" s="71"/>
    </row>
    <row r="515" spans="1:48" ht="12.75" customHeight="1" x14ac:dyDescent="0.25">
      <c r="A515" s="73"/>
      <c r="B515" s="73"/>
      <c r="C515" s="73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  <c r="AA515" s="71"/>
      <c r="AB515" s="71"/>
      <c r="AC515" s="71"/>
      <c r="AD515" s="71"/>
      <c r="AE515" s="71"/>
      <c r="AF515" s="71"/>
      <c r="AG515" s="71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  <c r="AV515" s="71"/>
    </row>
    <row r="516" spans="1:48" ht="12.75" customHeight="1" x14ac:dyDescent="0.25">
      <c r="A516" s="73"/>
      <c r="B516" s="73"/>
      <c r="C516" s="73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  <c r="AA516" s="71"/>
      <c r="AB516" s="71"/>
      <c r="AC516" s="71"/>
      <c r="AD516" s="71"/>
      <c r="AE516" s="71"/>
      <c r="AF516" s="71"/>
      <c r="AG516" s="71"/>
      <c r="AH516" s="71"/>
      <c r="AI516" s="71"/>
      <c r="AJ516" s="71"/>
      <c r="AK516" s="71"/>
      <c r="AL516" s="71"/>
      <c r="AM516" s="71"/>
      <c r="AN516" s="71"/>
      <c r="AO516" s="71"/>
      <c r="AP516" s="71"/>
      <c r="AQ516" s="71"/>
      <c r="AR516" s="71"/>
      <c r="AS516" s="71"/>
      <c r="AT516" s="71"/>
      <c r="AU516" s="71"/>
      <c r="AV516" s="71"/>
    </row>
    <row r="517" spans="1:48" ht="12.75" customHeight="1" x14ac:dyDescent="0.25">
      <c r="A517" s="73"/>
      <c r="B517" s="73"/>
      <c r="C517" s="73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  <c r="AA517" s="71"/>
      <c r="AB517" s="71"/>
      <c r="AC517" s="71"/>
      <c r="AD517" s="71"/>
      <c r="AE517" s="71"/>
      <c r="AF517" s="71"/>
      <c r="AG517" s="71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  <c r="AV517" s="71"/>
    </row>
    <row r="518" spans="1:48" ht="12.75" customHeight="1" x14ac:dyDescent="0.25">
      <c r="A518" s="73"/>
      <c r="B518" s="73"/>
      <c r="C518" s="73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  <c r="AA518" s="71"/>
      <c r="AB518" s="71"/>
      <c r="AC518" s="71"/>
      <c r="AD518" s="71"/>
      <c r="AE518" s="71"/>
      <c r="AF518" s="71"/>
      <c r="AG518" s="71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  <c r="AV518" s="71"/>
    </row>
    <row r="519" spans="1:48" ht="12.75" customHeight="1" x14ac:dyDescent="0.25">
      <c r="A519" s="73"/>
      <c r="B519" s="73"/>
      <c r="C519" s="73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  <c r="AA519" s="71"/>
      <c r="AB519" s="71"/>
      <c r="AC519" s="71"/>
      <c r="AD519" s="71"/>
      <c r="AE519" s="71"/>
      <c r="AF519" s="71"/>
      <c r="AG519" s="71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  <c r="AV519" s="71"/>
    </row>
    <row r="520" spans="1:48" ht="12.75" customHeight="1" x14ac:dyDescent="0.25">
      <c r="A520" s="73"/>
      <c r="B520" s="73"/>
      <c r="C520" s="73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  <c r="AB520" s="71"/>
      <c r="AC520" s="71"/>
      <c r="AD520" s="71"/>
      <c r="AE520" s="71"/>
      <c r="AF520" s="71"/>
      <c r="AG520" s="71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  <c r="AV520" s="71"/>
    </row>
    <row r="521" spans="1:48" ht="12.75" customHeight="1" x14ac:dyDescent="0.25">
      <c r="A521" s="73"/>
      <c r="B521" s="73"/>
      <c r="C521" s="73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  <c r="AA521" s="71"/>
      <c r="AB521" s="71"/>
      <c r="AC521" s="71"/>
      <c r="AD521" s="71"/>
      <c r="AE521" s="71"/>
      <c r="AF521" s="71"/>
      <c r="AG521" s="71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  <c r="AV521" s="71"/>
    </row>
    <row r="522" spans="1:48" ht="12.75" customHeight="1" x14ac:dyDescent="0.25">
      <c r="A522" s="73"/>
      <c r="B522" s="73"/>
      <c r="C522" s="73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71"/>
      <c r="AD522" s="71"/>
      <c r="AE522" s="71"/>
      <c r="AF522" s="71"/>
      <c r="AG522" s="71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  <c r="AV522" s="71"/>
    </row>
    <row r="523" spans="1:48" ht="12.75" customHeight="1" x14ac:dyDescent="0.25">
      <c r="A523" s="73"/>
      <c r="B523" s="73"/>
      <c r="C523" s="73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  <c r="AA523" s="71"/>
      <c r="AB523" s="71"/>
      <c r="AC523" s="71"/>
      <c r="AD523" s="71"/>
      <c r="AE523" s="71"/>
      <c r="AF523" s="71"/>
      <c r="AG523" s="71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  <c r="AV523" s="71"/>
    </row>
    <row r="524" spans="1:48" ht="12.75" customHeight="1" x14ac:dyDescent="0.25">
      <c r="A524" s="73"/>
      <c r="B524" s="73"/>
      <c r="C524" s="73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  <c r="AB524" s="71"/>
      <c r="AC524" s="71"/>
      <c r="AD524" s="71"/>
      <c r="AE524" s="71"/>
      <c r="AF524" s="71"/>
      <c r="AG524" s="71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  <c r="AV524" s="71"/>
    </row>
    <row r="525" spans="1:48" ht="12.75" customHeight="1" x14ac:dyDescent="0.25">
      <c r="A525" s="73"/>
      <c r="B525" s="73"/>
      <c r="C525" s="73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  <c r="AA525" s="71"/>
      <c r="AB525" s="71"/>
      <c r="AC525" s="71"/>
      <c r="AD525" s="71"/>
      <c r="AE525" s="71"/>
      <c r="AF525" s="71"/>
      <c r="AG525" s="71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  <c r="AV525" s="71"/>
    </row>
    <row r="526" spans="1:48" ht="12.75" customHeight="1" x14ac:dyDescent="0.25">
      <c r="A526" s="73"/>
      <c r="B526" s="73"/>
      <c r="C526" s="73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  <c r="AA526" s="71"/>
      <c r="AB526" s="71"/>
      <c r="AC526" s="71"/>
      <c r="AD526" s="71"/>
      <c r="AE526" s="71"/>
      <c r="AF526" s="71"/>
      <c r="AG526" s="71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  <c r="AV526" s="71"/>
    </row>
    <row r="527" spans="1:48" ht="12.75" customHeight="1" x14ac:dyDescent="0.25">
      <c r="A527" s="73"/>
      <c r="B527" s="73"/>
      <c r="C527" s="73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  <c r="AA527" s="71"/>
      <c r="AB527" s="71"/>
      <c r="AC527" s="71"/>
      <c r="AD527" s="71"/>
      <c r="AE527" s="71"/>
      <c r="AF527" s="71"/>
      <c r="AG527" s="71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  <c r="AV527" s="71"/>
    </row>
    <row r="528" spans="1:48" ht="12.75" customHeight="1" x14ac:dyDescent="0.25">
      <c r="A528" s="73"/>
      <c r="B528" s="73"/>
      <c r="C528" s="73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  <c r="AA528" s="71"/>
      <c r="AB528" s="71"/>
      <c r="AC528" s="71"/>
      <c r="AD528" s="71"/>
      <c r="AE528" s="71"/>
      <c r="AF528" s="71"/>
      <c r="AG528" s="71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  <c r="AV528" s="71"/>
    </row>
    <row r="529" spans="1:48" ht="12.75" customHeight="1" x14ac:dyDescent="0.25">
      <c r="A529" s="73"/>
      <c r="B529" s="73"/>
      <c r="C529" s="73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  <c r="AA529" s="71"/>
      <c r="AB529" s="71"/>
      <c r="AC529" s="71"/>
      <c r="AD529" s="71"/>
      <c r="AE529" s="71"/>
      <c r="AF529" s="71"/>
      <c r="AG529" s="71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  <c r="AV529" s="71"/>
    </row>
    <row r="530" spans="1:48" ht="12.75" customHeight="1" x14ac:dyDescent="0.25">
      <c r="A530" s="73"/>
      <c r="B530" s="73"/>
      <c r="C530" s="73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  <c r="AA530" s="71"/>
      <c r="AB530" s="71"/>
      <c r="AC530" s="71"/>
      <c r="AD530" s="71"/>
      <c r="AE530" s="71"/>
      <c r="AF530" s="71"/>
      <c r="AG530" s="71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  <c r="AV530" s="71"/>
    </row>
    <row r="531" spans="1:48" ht="12.75" customHeight="1" x14ac:dyDescent="0.25">
      <c r="A531" s="73"/>
      <c r="B531" s="73"/>
      <c r="C531" s="73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  <c r="AA531" s="71"/>
      <c r="AB531" s="71"/>
      <c r="AC531" s="71"/>
      <c r="AD531" s="71"/>
      <c r="AE531" s="71"/>
      <c r="AF531" s="71"/>
      <c r="AG531" s="71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  <c r="AV531" s="71"/>
    </row>
    <row r="532" spans="1:48" ht="12.75" customHeight="1" x14ac:dyDescent="0.25">
      <c r="A532" s="73"/>
      <c r="B532" s="73"/>
      <c r="C532" s="73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  <c r="AA532" s="71"/>
      <c r="AB532" s="71"/>
      <c r="AC532" s="71"/>
      <c r="AD532" s="71"/>
      <c r="AE532" s="71"/>
      <c r="AF532" s="71"/>
      <c r="AG532" s="71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  <c r="AV532" s="71"/>
    </row>
    <row r="533" spans="1:48" ht="12.75" customHeight="1" x14ac:dyDescent="0.25">
      <c r="A533" s="73"/>
      <c r="B533" s="73"/>
      <c r="C533" s="73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  <c r="AA533" s="71"/>
      <c r="AB533" s="71"/>
      <c r="AC533" s="71"/>
      <c r="AD533" s="71"/>
      <c r="AE533" s="71"/>
      <c r="AF533" s="71"/>
      <c r="AG533" s="71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  <c r="AV533" s="71"/>
    </row>
    <row r="534" spans="1:48" ht="12.75" customHeight="1" x14ac:dyDescent="0.25">
      <c r="A534" s="73"/>
      <c r="B534" s="73"/>
      <c r="C534" s="73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  <c r="AA534" s="71"/>
      <c r="AB534" s="71"/>
      <c r="AC534" s="71"/>
      <c r="AD534" s="71"/>
      <c r="AE534" s="71"/>
      <c r="AF534" s="71"/>
      <c r="AG534" s="71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  <c r="AV534" s="71"/>
    </row>
    <row r="535" spans="1:48" ht="12.75" customHeight="1" x14ac:dyDescent="0.25">
      <c r="A535" s="73"/>
      <c r="B535" s="73"/>
      <c r="C535" s="73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  <c r="AA535" s="71"/>
      <c r="AB535" s="71"/>
      <c r="AC535" s="71"/>
      <c r="AD535" s="71"/>
      <c r="AE535" s="71"/>
      <c r="AF535" s="71"/>
      <c r="AG535" s="71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  <c r="AV535" s="71"/>
    </row>
    <row r="536" spans="1:48" ht="12.75" customHeight="1" x14ac:dyDescent="0.25">
      <c r="A536" s="73"/>
      <c r="B536" s="73"/>
      <c r="C536" s="73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  <c r="AA536" s="71"/>
      <c r="AB536" s="71"/>
      <c r="AC536" s="71"/>
      <c r="AD536" s="71"/>
      <c r="AE536" s="71"/>
      <c r="AF536" s="71"/>
      <c r="AG536" s="71"/>
      <c r="AH536" s="71"/>
      <c r="AI536" s="71"/>
      <c r="AJ536" s="71"/>
      <c r="AK536" s="71"/>
      <c r="AL536" s="71"/>
      <c r="AM536" s="71"/>
      <c r="AN536" s="71"/>
      <c r="AO536" s="71"/>
      <c r="AP536" s="71"/>
      <c r="AQ536" s="71"/>
      <c r="AR536" s="71"/>
      <c r="AS536" s="71"/>
      <c r="AT536" s="71"/>
      <c r="AU536" s="71"/>
      <c r="AV536" s="71"/>
    </row>
    <row r="537" spans="1:48" ht="12.75" customHeight="1" x14ac:dyDescent="0.25">
      <c r="A537" s="73"/>
      <c r="B537" s="73"/>
      <c r="C537" s="73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  <c r="AA537" s="71"/>
      <c r="AB537" s="71"/>
      <c r="AC537" s="71"/>
      <c r="AD537" s="71"/>
      <c r="AE537" s="71"/>
      <c r="AF537" s="71"/>
      <c r="AG537" s="71"/>
      <c r="AH537" s="71"/>
      <c r="AI537" s="71"/>
      <c r="AJ537" s="71"/>
      <c r="AK537" s="71"/>
      <c r="AL537" s="71"/>
      <c r="AM537" s="71"/>
      <c r="AN537" s="71"/>
      <c r="AO537" s="71"/>
      <c r="AP537" s="71"/>
      <c r="AQ537" s="71"/>
      <c r="AR537" s="71"/>
      <c r="AS537" s="71"/>
      <c r="AT537" s="71"/>
      <c r="AU537" s="71"/>
      <c r="AV537" s="71"/>
    </row>
    <row r="538" spans="1:48" ht="12.75" customHeight="1" x14ac:dyDescent="0.25">
      <c r="A538" s="73"/>
      <c r="B538" s="73"/>
      <c r="C538" s="73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  <c r="AA538" s="71"/>
      <c r="AB538" s="71"/>
      <c r="AC538" s="71"/>
      <c r="AD538" s="71"/>
      <c r="AE538" s="71"/>
      <c r="AF538" s="71"/>
      <c r="AG538" s="71"/>
      <c r="AH538" s="71"/>
      <c r="AI538" s="71"/>
      <c r="AJ538" s="71"/>
      <c r="AK538" s="71"/>
      <c r="AL538" s="71"/>
      <c r="AM538" s="71"/>
      <c r="AN538" s="71"/>
      <c r="AO538" s="71"/>
      <c r="AP538" s="71"/>
      <c r="AQ538" s="71"/>
      <c r="AR538" s="71"/>
      <c r="AS538" s="71"/>
      <c r="AT538" s="71"/>
      <c r="AU538" s="71"/>
      <c r="AV538" s="71"/>
    </row>
    <row r="539" spans="1:48" ht="12.75" customHeight="1" x14ac:dyDescent="0.25">
      <c r="A539" s="73"/>
      <c r="B539" s="73"/>
      <c r="C539" s="73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  <c r="AA539" s="71"/>
      <c r="AB539" s="71"/>
      <c r="AC539" s="71"/>
      <c r="AD539" s="71"/>
      <c r="AE539" s="71"/>
      <c r="AF539" s="71"/>
      <c r="AG539" s="71"/>
      <c r="AH539" s="71"/>
      <c r="AI539" s="71"/>
      <c r="AJ539" s="71"/>
      <c r="AK539" s="71"/>
      <c r="AL539" s="71"/>
      <c r="AM539" s="71"/>
      <c r="AN539" s="71"/>
      <c r="AO539" s="71"/>
      <c r="AP539" s="71"/>
      <c r="AQ539" s="71"/>
      <c r="AR539" s="71"/>
      <c r="AS539" s="71"/>
      <c r="AT539" s="71"/>
      <c r="AU539" s="71"/>
      <c r="AV539" s="71"/>
    </row>
    <row r="540" spans="1:48" ht="12.75" customHeight="1" x14ac:dyDescent="0.25">
      <c r="A540" s="73"/>
      <c r="B540" s="73"/>
      <c r="C540" s="73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  <c r="AA540" s="71"/>
      <c r="AB540" s="71"/>
      <c r="AC540" s="71"/>
      <c r="AD540" s="71"/>
      <c r="AE540" s="71"/>
      <c r="AF540" s="71"/>
      <c r="AG540" s="71"/>
      <c r="AH540" s="71"/>
      <c r="AI540" s="71"/>
      <c r="AJ540" s="71"/>
      <c r="AK540" s="71"/>
      <c r="AL540" s="71"/>
      <c r="AM540" s="71"/>
      <c r="AN540" s="71"/>
      <c r="AO540" s="71"/>
      <c r="AP540" s="71"/>
      <c r="AQ540" s="71"/>
      <c r="AR540" s="71"/>
      <c r="AS540" s="71"/>
      <c r="AT540" s="71"/>
      <c r="AU540" s="71"/>
      <c r="AV540" s="71"/>
    </row>
    <row r="541" spans="1:48" ht="12.75" customHeight="1" x14ac:dyDescent="0.25">
      <c r="A541" s="73"/>
      <c r="B541" s="73"/>
      <c r="C541" s="73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  <c r="AA541" s="71"/>
      <c r="AB541" s="71"/>
      <c r="AC541" s="71"/>
      <c r="AD541" s="71"/>
      <c r="AE541" s="71"/>
      <c r="AF541" s="71"/>
      <c r="AG541" s="71"/>
      <c r="AH541" s="71"/>
      <c r="AI541" s="71"/>
      <c r="AJ541" s="71"/>
      <c r="AK541" s="71"/>
      <c r="AL541" s="71"/>
      <c r="AM541" s="71"/>
      <c r="AN541" s="71"/>
      <c r="AO541" s="71"/>
      <c r="AP541" s="71"/>
      <c r="AQ541" s="71"/>
      <c r="AR541" s="71"/>
      <c r="AS541" s="71"/>
      <c r="AT541" s="71"/>
      <c r="AU541" s="71"/>
      <c r="AV541" s="71"/>
    </row>
    <row r="542" spans="1:48" ht="12.75" customHeight="1" x14ac:dyDescent="0.25">
      <c r="A542" s="73"/>
      <c r="B542" s="73"/>
      <c r="C542" s="73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  <c r="AA542" s="71"/>
      <c r="AB542" s="71"/>
      <c r="AC542" s="71"/>
      <c r="AD542" s="71"/>
      <c r="AE542" s="71"/>
      <c r="AF542" s="71"/>
      <c r="AG542" s="71"/>
      <c r="AH542" s="71"/>
      <c r="AI542" s="71"/>
      <c r="AJ542" s="71"/>
      <c r="AK542" s="71"/>
      <c r="AL542" s="71"/>
      <c r="AM542" s="71"/>
      <c r="AN542" s="71"/>
      <c r="AO542" s="71"/>
      <c r="AP542" s="71"/>
      <c r="AQ542" s="71"/>
      <c r="AR542" s="71"/>
      <c r="AS542" s="71"/>
      <c r="AT542" s="71"/>
      <c r="AU542" s="71"/>
      <c r="AV542" s="71"/>
    </row>
    <row r="543" spans="1:48" ht="12.75" customHeight="1" x14ac:dyDescent="0.25">
      <c r="A543" s="73"/>
      <c r="B543" s="73"/>
      <c r="C543" s="73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  <c r="AA543" s="71"/>
      <c r="AB543" s="71"/>
      <c r="AC543" s="71"/>
      <c r="AD543" s="71"/>
      <c r="AE543" s="71"/>
      <c r="AF543" s="71"/>
      <c r="AG543" s="71"/>
      <c r="AH543" s="71"/>
      <c r="AI543" s="71"/>
      <c r="AJ543" s="71"/>
      <c r="AK543" s="71"/>
      <c r="AL543" s="71"/>
      <c r="AM543" s="71"/>
      <c r="AN543" s="71"/>
      <c r="AO543" s="71"/>
      <c r="AP543" s="71"/>
      <c r="AQ543" s="71"/>
      <c r="AR543" s="71"/>
      <c r="AS543" s="71"/>
      <c r="AT543" s="71"/>
      <c r="AU543" s="71"/>
      <c r="AV543" s="71"/>
    </row>
    <row r="544" spans="1:48" ht="12.75" customHeight="1" x14ac:dyDescent="0.25">
      <c r="A544" s="73"/>
      <c r="B544" s="73"/>
      <c r="C544" s="73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  <c r="AA544" s="71"/>
      <c r="AB544" s="71"/>
      <c r="AC544" s="71"/>
      <c r="AD544" s="71"/>
      <c r="AE544" s="71"/>
      <c r="AF544" s="71"/>
      <c r="AG544" s="71"/>
      <c r="AH544" s="71"/>
      <c r="AI544" s="71"/>
      <c r="AJ544" s="71"/>
      <c r="AK544" s="71"/>
      <c r="AL544" s="71"/>
      <c r="AM544" s="71"/>
      <c r="AN544" s="71"/>
      <c r="AO544" s="71"/>
      <c r="AP544" s="71"/>
      <c r="AQ544" s="71"/>
      <c r="AR544" s="71"/>
      <c r="AS544" s="71"/>
      <c r="AT544" s="71"/>
      <c r="AU544" s="71"/>
      <c r="AV544" s="71"/>
    </row>
    <row r="545" spans="1:48" ht="12.75" customHeight="1" x14ac:dyDescent="0.25">
      <c r="A545" s="73"/>
      <c r="B545" s="73"/>
      <c r="C545" s="73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  <c r="AA545" s="71"/>
      <c r="AB545" s="71"/>
      <c r="AC545" s="71"/>
      <c r="AD545" s="71"/>
      <c r="AE545" s="71"/>
      <c r="AF545" s="71"/>
      <c r="AG545" s="71"/>
      <c r="AH545" s="71"/>
      <c r="AI545" s="71"/>
      <c r="AJ545" s="71"/>
      <c r="AK545" s="71"/>
      <c r="AL545" s="71"/>
      <c r="AM545" s="71"/>
      <c r="AN545" s="71"/>
      <c r="AO545" s="71"/>
      <c r="AP545" s="71"/>
      <c r="AQ545" s="71"/>
      <c r="AR545" s="71"/>
      <c r="AS545" s="71"/>
      <c r="AT545" s="71"/>
      <c r="AU545" s="71"/>
      <c r="AV545" s="71"/>
    </row>
    <row r="546" spans="1:48" ht="12.75" customHeight="1" x14ac:dyDescent="0.25">
      <c r="A546" s="73"/>
      <c r="B546" s="73"/>
      <c r="C546" s="73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  <c r="AA546" s="71"/>
      <c r="AB546" s="71"/>
      <c r="AC546" s="71"/>
      <c r="AD546" s="71"/>
      <c r="AE546" s="71"/>
      <c r="AF546" s="71"/>
      <c r="AG546" s="71"/>
      <c r="AH546" s="71"/>
      <c r="AI546" s="71"/>
      <c r="AJ546" s="71"/>
      <c r="AK546" s="71"/>
      <c r="AL546" s="71"/>
      <c r="AM546" s="71"/>
      <c r="AN546" s="71"/>
      <c r="AO546" s="71"/>
      <c r="AP546" s="71"/>
      <c r="AQ546" s="71"/>
      <c r="AR546" s="71"/>
      <c r="AS546" s="71"/>
      <c r="AT546" s="71"/>
      <c r="AU546" s="71"/>
      <c r="AV546" s="71"/>
    </row>
    <row r="547" spans="1:48" ht="12.75" customHeight="1" x14ac:dyDescent="0.25">
      <c r="A547" s="73"/>
      <c r="B547" s="73"/>
      <c r="C547" s="73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  <c r="AA547" s="71"/>
      <c r="AB547" s="71"/>
      <c r="AC547" s="71"/>
      <c r="AD547" s="71"/>
      <c r="AE547" s="71"/>
      <c r="AF547" s="71"/>
      <c r="AG547" s="71"/>
      <c r="AH547" s="71"/>
      <c r="AI547" s="71"/>
      <c r="AJ547" s="71"/>
      <c r="AK547" s="71"/>
      <c r="AL547" s="71"/>
      <c r="AM547" s="71"/>
      <c r="AN547" s="71"/>
      <c r="AO547" s="71"/>
      <c r="AP547" s="71"/>
      <c r="AQ547" s="71"/>
      <c r="AR547" s="71"/>
      <c r="AS547" s="71"/>
      <c r="AT547" s="71"/>
      <c r="AU547" s="71"/>
      <c r="AV547" s="71"/>
    </row>
    <row r="548" spans="1:48" ht="12.75" customHeight="1" x14ac:dyDescent="0.25">
      <c r="A548" s="73"/>
      <c r="B548" s="73"/>
      <c r="C548" s="73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  <c r="AA548" s="71"/>
      <c r="AB548" s="71"/>
      <c r="AC548" s="71"/>
      <c r="AD548" s="71"/>
      <c r="AE548" s="71"/>
      <c r="AF548" s="71"/>
      <c r="AG548" s="71"/>
      <c r="AH548" s="71"/>
      <c r="AI548" s="71"/>
      <c r="AJ548" s="71"/>
      <c r="AK548" s="71"/>
      <c r="AL548" s="71"/>
      <c r="AM548" s="71"/>
      <c r="AN548" s="71"/>
      <c r="AO548" s="71"/>
      <c r="AP548" s="71"/>
      <c r="AQ548" s="71"/>
      <c r="AR548" s="71"/>
      <c r="AS548" s="71"/>
      <c r="AT548" s="71"/>
      <c r="AU548" s="71"/>
      <c r="AV548" s="71"/>
    </row>
    <row r="549" spans="1:48" ht="12.75" customHeight="1" x14ac:dyDescent="0.25">
      <c r="A549" s="73"/>
      <c r="B549" s="73"/>
      <c r="C549" s="73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  <c r="AA549" s="71"/>
      <c r="AB549" s="71"/>
      <c r="AC549" s="71"/>
      <c r="AD549" s="71"/>
      <c r="AE549" s="71"/>
      <c r="AF549" s="71"/>
      <c r="AG549" s="71"/>
      <c r="AH549" s="71"/>
      <c r="AI549" s="71"/>
      <c r="AJ549" s="71"/>
      <c r="AK549" s="71"/>
      <c r="AL549" s="71"/>
      <c r="AM549" s="71"/>
      <c r="AN549" s="71"/>
      <c r="AO549" s="71"/>
      <c r="AP549" s="71"/>
      <c r="AQ549" s="71"/>
      <c r="AR549" s="71"/>
      <c r="AS549" s="71"/>
      <c r="AT549" s="71"/>
      <c r="AU549" s="71"/>
      <c r="AV549" s="71"/>
    </row>
    <row r="550" spans="1:48" ht="12.75" customHeight="1" x14ac:dyDescent="0.25">
      <c r="A550" s="73"/>
      <c r="B550" s="73"/>
      <c r="C550" s="73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  <c r="AA550" s="71"/>
      <c r="AB550" s="71"/>
      <c r="AC550" s="71"/>
      <c r="AD550" s="71"/>
      <c r="AE550" s="71"/>
      <c r="AF550" s="71"/>
      <c r="AG550" s="71"/>
      <c r="AH550" s="71"/>
      <c r="AI550" s="71"/>
      <c r="AJ550" s="71"/>
      <c r="AK550" s="71"/>
      <c r="AL550" s="71"/>
      <c r="AM550" s="71"/>
      <c r="AN550" s="71"/>
      <c r="AO550" s="71"/>
      <c r="AP550" s="71"/>
      <c r="AQ550" s="71"/>
      <c r="AR550" s="71"/>
      <c r="AS550" s="71"/>
      <c r="AT550" s="71"/>
      <c r="AU550" s="71"/>
      <c r="AV550" s="71"/>
    </row>
    <row r="551" spans="1:48" ht="12.75" customHeight="1" x14ac:dyDescent="0.25">
      <c r="A551" s="73"/>
      <c r="B551" s="73"/>
      <c r="C551" s="73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  <c r="AA551" s="71"/>
      <c r="AB551" s="71"/>
      <c r="AC551" s="71"/>
      <c r="AD551" s="71"/>
      <c r="AE551" s="71"/>
      <c r="AF551" s="71"/>
      <c r="AG551" s="71"/>
      <c r="AH551" s="71"/>
      <c r="AI551" s="71"/>
      <c r="AJ551" s="71"/>
      <c r="AK551" s="71"/>
      <c r="AL551" s="71"/>
      <c r="AM551" s="71"/>
      <c r="AN551" s="71"/>
      <c r="AO551" s="71"/>
      <c r="AP551" s="71"/>
      <c r="AQ551" s="71"/>
      <c r="AR551" s="71"/>
      <c r="AS551" s="71"/>
      <c r="AT551" s="71"/>
      <c r="AU551" s="71"/>
      <c r="AV551" s="71"/>
    </row>
    <row r="552" spans="1:48" ht="12.75" customHeight="1" x14ac:dyDescent="0.25">
      <c r="A552" s="73"/>
      <c r="B552" s="73"/>
      <c r="C552" s="73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  <c r="AA552" s="71"/>
      <c r="AB552" s="71"/>
      <c r="AC552" s="71"/>
      <c r="AD552" s="71"/>
      <c r="AE552" s="71"/>
      <c r="AF552" s="71"/>
      <c r="AG552" s="71"/>
      <c r="AH552" s="71"/>
      <c r="AI552" s="71"/>
      <c r="AJ552" s="71"/>
      <c r="AK552" s="71"/>
      <c r="AL552" s="71"/>
      <c r="AM552" s="71"/>
      <c r="AN552" s="71"/>
      <c r="AO552" s="71"/>
      <c r="AP552" s="71"/>
      <c r="AQ552" s="71"/>
      <c r="AR552" s="71"/>
      <c r="AS552" s="71"/>
      <c r="AT552" s="71"/>
      <c r="AU552" s="71"/>
      <c r="AV552" s="71"/>
    </row>
    <row r="553" spans="1:48" ht="12.75" customHeight="1" x14ac:dyDescent="0.25">
      <c r="A553" s="73"/>
      <c r="B553" s="73"/>
      <c r="C553" s="73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  <c r="AA553" s="71"/>
      <c r="AB553" s="71"/>
      <c r="AC553" s="71"/>
      <c r="AD553" s="71"/>
      <c r="AE553" s="71"/>
      <c r="AF553" s="71"/>
      <c r="AG553" s="71"/>
      <c r="AH553" s="71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  <c r="AV553" s="71"/>
    </row>
    <row r="554" spans="1:48" ht="12.75" customHeight="1" x14ac:dyDescent="0.25">
      <c r="A554" s="73"/>
      <c r="B554" s="73"/>
      <c r="C554" s="73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  <c r="AA554" s="71"/>
      <c r="AB554" s="71"/>
      <c r="AC554" s="71"/>
      <c r="AD554" s="71"/>
      <c r="AE554" s="71"/>
      <c r="AF554" s="71"/>
      <c r="AG554" s="71"/>
      <c r="AH554" s="71"/>
      <c r="AI554" s="71"/>
      <c r="AJ554" s="71"/>
      <c r="AK554" s="71"/>
      <c r="AL554" s="71"/>
      <c r="AM554" s="71"/>
      <c r="AN554" s="71"/>
      <c r="AO554" s="71"/>
      <c r="AP554" s="71"/>
      <c r="AQ554" s="71"/>
      <c r="AR554" s="71"/>
      <c r="AS554" s="71"/>
      <c r="AT554" s="71"/>
      <c r="AU554" s="71"/>
      <c r="AV554" s="71"/>
    </row>
    <row r="555" spans="1:48" ht="12.75" customHeight="1" x14ac:dyDescent="0.25">
      <c r="A555" s="73"/>
      <c r="B555" s="73"/>
      <c r="C555" s="73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  <c r="AA555" s="71"/>
      <c r="AB555" s="71"/>
      <c r="AC555" s="71"/>
      <c r="AD555" s="71"/>
      <c r="AE555" s="71"/>
      <c r="AF555" s="71"/>
      <c r="AG555" s="71"/>
      <c r="AH555" s="71"/>
      <c r="AI555" s="71"/>
      <c r="AJ555" s="71"/>
      <c r="AK555" s="71"/>
      <c r="AL555" s="71"/>
      <c r="AM555" s="71"/>
      <c r="AN555" s="71"/>
      <c r="AO555" s="71"/>
      <c r="AP555" s="71"/>
      <c r="AQ555" s="71"/>
      <c r="AR555" s="71"/>
      <c r="AS555" s="71"/>
      <c r="AT555" s="71"/>
      <c r="AU555" s="71"/>
      <c r="AV555" s="71"/>
    </row>
    <row r="556" spans="1:48" ht="12.75" customHeight="1" x14ac:dyDescent="0.25">
      <c r="A556" s="73"/>
      <c r="B556" s="73"/>
      <c r="C556" s="73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  <c r="AA556" s="71"/>
      <c r="AB556" s="71"/>
      <c r="AC556" s="71"/>
      <c r="AD556" s="71"/>
      <c r="AE556" s="71"/>
      <c r="AF556" s="71"/>
      <c r="AG556" s="71"/>
      <c r="AH556" s="71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  <c r="AV556" s="71"/>
    </row>
    <row r="557" spans="1:48" ht="12.75" customHeight="1" x14ac:dyDescent="0.25">
      <c r="A557" s="73"/>
      <c r="B557" s="73"/>
      <c r="C557" s="73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  <c r="AA557" s="71"/>
      <c r="AB557" s="71"/>
      <c r="AC557" s="71"/>
      <c r="AD557" s="71"/>
      <c r="AE557" s="71"/>
      <c r="AF557" s="71"/>
      <c r="AG557" s="71"/>
      <c r="AH557" s="71"/>
      <c r="AI557" s="71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  <c r="AV557" s="71"/>
    </row>
    <row r="558" spans="1:48" ht="12.75" customHeight="1" x14ac:dyDescent="0.25">
      <c r="A558" s="73"/>
      <c r="B558" s="73"/>
      <c r="C558" s="73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  <c r="AA558" s="71"/>
      <c r="AB558" s="71"/>
      <c r="AC558" s="71"/>
      <c r="AD558" s="71"/>
      <c r="AE558" s="71"/>
      <c r="AF558" s="71"/>
      <c r="AG558" s="71"/>
      <c r="AH558" s="71"/>
      <c r="AI558" s="71"/>
      <c r="AJ558" s="71"/>
      <c r="AK558" s="71"/>
      <c r="AL558" s="71"/>
      <c r="AM558" s="71"/>
      <c r="AN558" s="71"/>
      <c r="AO558" s="71"/>
      <c r="AP558" s="71"/>
      <c r="AQ558" s="71"/>
      <c r="AR558" s="71"/>
      <c r="AS558" s="71"/>
      <c r="AT558" s="71"/>
      <c r="AU558" s="71"/>
      <c r="AV558" s="71"/>
    </row>
    <row r="559" spans="1:48" ht="12.75" customHeight="1" x14ac:dyDescent="0.25">
      <c r="A559" s="73"/>
      <c r="B559" s="73"/>
      <c r="C559" s="73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  <c r="AA559" s="71"/>
      <c r="AB559" s="71"/>
      <c r="AC559" s="71"/>
      <c r="AD559" s="71"/>
      <c r="AE559" s="71"/>
      <c r="AF559" s="71"/>
      <c r="AG559" s="71"/>
      <c r="AH559" s="71"/>
      <c r="AI559" s="71"/>
      <c r="AJ559" s="71"/>
      <c r="AK559" s="71"/>
      <c r="AL559" s="71"/>
      <c r="AM559" s="71"/>
      <c r="AN559" s="71"/>
      <c r="AO559" s="71"/>
      <c r="AP559" s="71"/>
      <c r="AQ559" s="71"/>
      <c r="AR559" s="71"/>
      <c r="AS559" s="71"/>
      <c r="AT559" s="71"/>
      <c r="AU559" s="71"/>
      <c r="AV559" s="71"/>
    </row>
    <row r="560" spans="1:48" ht="12.75" customHeight="1" x14ac:dyDescent="0.25">
      <c r="A560" s="73"/>
      <c r="B560" s="73"/>
      <c r="C560" s="73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  <c r="AA560" s="71"/>
      <c r="AB560" s="71"/>
      <c r="AC560" s="71"/>
      <c r="AD560" s="71"/>
      <c r="AE560" s="71"/>
      <c r="AF560" s="71"/>
      <c r="AG560" s="71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  <c r="AV560" s="71"/>
    </row>
    <row r="561" spans="1:48" ht="12.75" customHeight="1" x14ac:dyDescent="0.25">
      <c r="A561" s="73"/>
      <c r="B561" s="73"/>
      <c r="C561" s="73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  <c r="AB561" s="71"/>
      <c r="AC561" s="71"/>
      <c r="AD561" s="71"/>
      <c r="AE561" s="71"/>
      <c r="AF561" s="71"/>
      <c r="AG561" s="71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  <c r="AV561" s="71"/>
    </row>
    <row r="562" spans="1:48" ht="12.75" customHeight="1" x14ac:dyDescent="0.25">
      <c r="A562" s="73"/>
      <c r="B562" s="73"/>
      <c r="C562" s="73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  <c r="AC562" s="71"/>
      <c r="AD562" s="71"/>
      <c r="AE562" s="71"/>
      <c r="AF562" s="71"/>
      <c r="AG562" s="71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  <c r="AV562" s="71"/>
    </row>
    <row r="563" spans="1:48" ht="12.75" customHeight="1" x14ac:dyDescent="0.25">
      <c r="A563" s="73"/>
      <c r="B563" s="73"/>
      <c r="C563" s="73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  <c r="AG563" s="71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  <c r="AV563" s="71"/>
    </row>
    <row r="564" spans="1:48" ht="12.75" customHeight="1" x14ac:dyDescent="0.25">
      <c r="A564" s="73"/>
      <c r="B564" s="73"/>
      <c r="C564" s="73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  <c r="AA564" s="71"/>
      <c r="AB564" s="71"/>
      <c r="AC564" s="71"/>
      <c r="AD564" s="71"/>
      <c r="AE564" s="71"/>
      <c r="AF564" s="71"/>
      <c r="AG564" s="71"/>
      <c r="AH564" s="71"/>
      <c r="AI564" s="71"/>
      <c r="AJ564" s="71"/>
      <c r="AK564" s="71"/>
      <c r="AL564" s="71"/>
      <c r="AM564" s="71"/>
      <c r="AN564" s="71"/>
      <c r="AO564" s="71"/>
      <c r="AP564" s="71"/>
      <c r="AQ564" s="71"/>
      <c r="AR564" s="71"/>
      <c r="AS564" s="71"/>
      <c r="AT564" s="71"/>
      <c r="AU564" s="71"/>
      <c r="AV564" s="71"/>
    </row>
    <row r="565" spans="1:48" ht="12.75" customHeight="1" x14ac:dyDescent="0.25">
      <c r="A565" s="73"/>
      <c r="B565" s="73"/>
      <c r="C565" s="73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  <c r="AA565" s="71"/>
      <c r="AB565" s="71"/>
      <c r="AC565" s="71"/>
      <c r="AD565" s="71"/>
      <c r="AE565" s="71"/>
      <c r="AF565" s="71"/>
      <c r="AG565" s="71"/>
      <c r="AH565" s="71"/>
      <c r="AI565" s="71"/>
      <c r="AJ565" s="71"/>
      <c r="AK565" s="71"/>
      <c r="AL565" s="71"/>
      <c r="AM565" s="71"/>
      <c r="AN565" s="71"/>
      <c r="AO565" s="71"/>
      <c r="AP565" s="71"/>
      <c r="AQ565" s="71"/>
      <c r="AR565" s="71"/>
      <c r="AS565" s="71"/>
      <c r="AT565" s="71"/>
      <c r="AU565" s="71"/>
      <c r="AV565" s="71"/>
    </row>
    <row r="566" spans="1:48" ht="12.75" customHeight="1" x14ac:dyDescent="0.25">
      <c r="A566" s="73"/>
      <c r="B566" s="73"/>
      <c r="C566" s="73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  <c r="AA566" s="71"/>
      <c r="AB566" s="71"/>
      <c r="AC566" s="71"/>
      <c r="AD566" s="71"/>
      <c r="AE566" s="71"/>
      <c r="AF566" s="71"/>
      <c r="AG566" s="71"/>
      <c r="AH566" s="71"/>
      <c r="AI566" s="71"/>
      <c r="AJ566" s="71"/>
      <c r="AK566" s="71"/>
      <c r="AL566" s="71"/>
      <c r="AM566" s="71"/>
      <c r="AN566" s="71"/>
      <c r="AO566" s="71"/>
      <c r="AP566" s="71"/>
      <c r="AQ566" s="71"/>
      <c r="AR566" s="71"/>
      <c r="AS566" s="71"/>
      <c r="AT566" s="71"/>
      <c r="AU566" s="71"/>
      <c r="AV566" s="71"/>
    </row>
    <row r="567" spans="1:48" ht="12.75" customHeight="1" x14ac:dyDescent="0.25">
      <c r="A567" s="73"/>
      <c r="B567" s="73"/>
      <c r="C567" s="73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  <c r="AA567" s="71"/>
      <c r="AB567" s="71"/>
      <c r="AC567" s="71"/>
      <c r="AD567" s="71"/>
      <c r="AE567" s="71"/>
      <c r="AF567" s="71"/>
      <c r="AG567" s="71"/>
      <c r="AH567" s="71"/>
      <c r="AI567" s="71"/>
      <c r="AJ567" s="71"/>
      <c r="AK567" s="71"/>
      <c r="AL567" s="71"/>
      <c r="AM567" s="71"/>
      <c r="AN567" s="71"/>
      <c r="AO567" s="71"/>
      <c r="AP567" s="71"/>
      <c r="AQ567" s="71"/>
      <c r="AR567" s="71"/>
      <c r="AS567" s="71"/>
      <c r="AT567" s="71"/>
      <c r="AU567" s="71"/>
      <c r="AV567" s="71"/>
    </row>
    <row r="568" spans="1:48" ht="12.75" customHeight="1" x14ac:dyDescent="0.25">
      <c r="A568" s="73"/>
      <c r="B568" s="73"/>
      <c r="C568" s="73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  <c r="AA568" s="71"/>
      <c r="AB568" s="71"/>
      <c r="AC568" s="71"/>
      <c r="AD568" s="71"/>
      <c r="AE568" s="71"/>
      <c r="AF568" s="71"/>
      <c r="AG568" s="71"/>
      <c r="AH568" s="71"/>
      <c r="AI568" s="71"/>
      <c r="AJ568" s="71"/>
      <c r="AK568" s="71"/>
      <c r="AL568" s="71"/>
      <c r="AM568" s="71"/>
      <c r="AN568" s="71"/>
      <c r="AO568" s="71"/>
      <c r="AP568" s="71"/>
      <c r="AQ568" s="71"/>
      <c r="AR568" s="71"/>
      <c r="AS568" s="71"/>
      <c r="AT568" s="71"/>
      <c r="AU568" s="71"/>
      <c r="AV568" s="71"/>
    </row>
    <row r="569" spans="1:48" ht="12.75" customHeight="1" x14ac:dyDescent="0.25">
      <c r="A569" s="73"/>
      <c r="B569" s="73"/>
      <c r="C569" s="73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  <c r="AA569" s="71"/>
      <c r="AB569" s="71"/>
      <c r="AC569" s="71"/>
      <c r="AD569" s="71"/>
      <c r="AE569" s="71"/>
      <c r="AF569" s="71"/>
      <c r="AG569" s="71"/>
      <c r="AH569" s="71"/>
      <c r="AI569" s="71"/>
      <c r="AJ569" s="71"/>
      <c r="AK569" s="71"/>
      <c r="AL569" s="71"/>
      <c r="AM569" s="71"/>
      <c r="AN569" s="71"/>
      <c r="AO569" s="71"/>
      <c r="AP569" s="71"/>
      <c r="AQ569" s="71"/>
      <c r="AR569" s="71"/>
      <c r="AS569" s="71"/>
      <c r="AT569" s="71"/>
      <c r="AU569" s="71"/>
      <c r="AV569" s="71"/>
    </row>
    <row r="570" spans="1:48" ht="12.75" customHeight="1" x14ac:dyDescent="0.25">
      <c r="A570" s="73"/>
      <c r="B570" s="73"/>
      <c r="C570" s="73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  <c r="AA570" s="71"/>
      <c r="AB570" s="71"/>
      <c r="AC570" s="71"/>
      <c r="AD570" s="71"/>
      <c r="AE570" s="71"/>
      <c r="AF570" s="71"/>
      <c r="AG570" s="71"/>
      <c r="AH570" s="71"/>
      <c r="AI570" s="71"/>
      <c r="AJ570" s="71"/>
      <c r="AK570" s="71"/>
      <c r="AL570" s="71"/>
      <c r="AM570" s="71"/>
      <c r="AN570" s="71"/>
      <c r="AO570" s="71"/>
      <c r="AP570" s="71"/>
      <c r="AQ570" s="71"/>
      <c r="AR570" s="71"/>
      <c r="AS570" s="71"/>
      <c r="AT570" s="71"/>
      <c r="AU570" s="71"/>
      <c r="AV570" s="71"/>
    </row>
    <row r="571" spans="1:48" ht="12.75" customHeight="1" x14ac:dyDescent="0.25">
      <c r="A571" s="73"/>
      <c r="B571" s="73"/>
      <c r="C571" s="73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  <c r="AA571" s="71"/>
      <c r="AB571" s="71"/>
      <c r="AC571" s="71"/>
      <c r="AD571" s="71"/>
      <c r="AE571" s="71"/>
      <c r="AF571" s="71"/>
      <c r="AG571" s="71"/>
      <c r="AH571" s="71"/>
      <c r="AI571" s="71"/>
      <c r="AJ571" s="71"/>
      <c r="AK571" s="71"/>
      <c r="AL571" s="71"/>
      <c r="AM571" s="71"/>
      <c r="AN571" s="71"/>
      <c r="AO571" s="71"/>
      <c r="AP571" s="71"/>
      <c r="AQ571" s="71"/>
      <c r="AR571" s="71"/>
      <c r="AS571" s="71"/>
      <c r="AT571" s="71"/>
      <c r="AU571" s="71"/>
      <c r="AV571" s="71"/>
    </row>
    <row r="572" spans="1:48" ht="12.75" customHeight="1" x14ac:dyDescent="0.25">
      <c r="A572" s="73"/>
      <c r="B572" s="73"/>
      <c r="C572" s="73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  <c r="AA572" s="71"/>
      <c r="AB572" s="71"/>
      <c r="AC572" s="71"/>
      <c r="AD572" s="71"/>
      <c r="AE572" s="71"/>
      <c r="AF572" s="71"/>
      <c r="AG572" s="71"/>
      <c r="AH572" s="71"/>
      <c r="AI572" s="71"/>
      <c r="AJ572" s="71"/>
      <c r="AK572" s="71"/>
      <c r="AL572" s="71"/>
      <c r="AM572" s="71"/>
      <c r="AN572" s="71"/>
      <c r="AO572" s="71"/>
      <c r="AP572" s="71"/>
      <c r="AQ572" s="71"/>
      <c r="AR572" s="71"/>
      <c r="AS572" s="71"/>
      <c r="AT572" s="71"/>
      <c r="AU572" s="71"/>
      <c r="AV572" s="71"/>
    </row>
    <row r="573" spans="1:48" ht="12.75" customHeight="1" x14ac:dyDescent="0.25">
      <c r="A573" s="73"/>
      <c r="B573" s="73"/>
      <c r="C573" s="73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  <c r="AA573" s="71"/>
      <c r="AB573" s="71"/>
      <c r="AC573" s="71"/>
      <c r="AD573" s="71"/>
      <c r="AE573" s="71"/>
      <c r="AF573" s="71"/>
      <c r="AG573" s="71"/>
      <c r="AH573" s="71"/>
      <c r="AI573" s="71"/>
      <c r="AJ573" s="71"/>
      <c r="AK573" s="71"/>
      <c r="AL573" s="71"/>
      <c r="AM573" s="71"/>
      <c r="AN573" s="71"/>
      <c r="AO573" s="71"/>
      <c r="AP573" s="71"/>
      <c r="AQ573" s="71"/>
      <c r="AR573" s="71"/>
      <c r="AS573" s="71"/>
      <c r="AT573" s="71"/>
      <c r="AU573" s="71"/>
      <c r="AV573" s="71"/>
    </row>
    <row r="574" spans="1:48" ht="12.75" customHeight="1" x14ac:dyDescent="0.25">
      <c r="A574" s="73"/>
      <c r="B574" s="73"/>
      <c r="C574" s="73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  <c r="AA574" s="71"/>
      <c r="AB574" s="71"/>
      <c r="AC574" s="71"/>
      <c r="AD574" s="71"/>
      <c r="AE574" s="71"/>
      <c r="AF574" s="71"/>
      <c r="AG574" s="71"/>
      <c r="AH574" s="71"/>
      <c r="AI574" s="71"/>
      <c r="AJ574" s="71"/>
      <c r="AK574" s="71"/>
      <c r="AL574" s="71"/>
      <c r="AM574" s="71"/>
      <c r="AN574" s="71"/>
      <c r="AO574" s="71"/>
      <c r="AP574" s="71"/>
      <c r="AQ574" s="71"/>
      <c r="AR574" s="71"/>
      <c r="AS574" s="71"/>
      <c r="AT574" s="71"/>
      <c r="AU574" s="71"/>
      <c r="AV574" s="71"/>
    </row>
    <row r="575" spans="1:48" ht="12.75" customHeight="1" x14ac:dyDescent="0.25">
      <c r="A575" s="73"/>
      <c r="B575" s="73"/>
      <c r="C575" s="73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  <c r="AA575" s="71"/>
      <c r="AB575" s="71"/>
      <c r="AC575" s="71"/>
      <c r="AD575" s="71"/>
      <c r="AE575" s="71"/>
      <c r="AF575" s="71"/>
      <c r="AG575" s="71"/>
      <c r="AH575" s="71"/>
      <c r="AI575" s="71"/>
      <c r="AJ575" s="71"/>
      <c r="AK575" s="71"/>
      <c r="AL575" s="71"/>
      <c r="AM575" s="71"/>
      <c r="AN575" s="71"/>
      <c r="AO575" s="71"/>
      <c r="AP575" s="71"/>
      <c r="AQ575" s="71"/>
      <c r="AR575" s="71"/>
      <c r="AS575" s="71"/>
      <c r="AT575" s="71"/>
      <c r="AU575" s="71"/>
      <c r="AV575" s="71"/>
    </row>
    <row r="576" spans="1:48" ht="12.75" customHeight="1" x14ac:dyDescent="0.25">
      <c r="A576" s="73"/>
      <c r="B576" s="73"/>
      <c r="C576" s="73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  <c r="AC576" s="71"/>
      <c r="AD576" s="71"/>
      <c r="AE576" s="71"/>
      <c r="AF576" s="71"/>
      <c r="AG576" s="71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  <c r="AV576" s="71"/>
    </row>
    <row r="577" spans="1:48" ht="12.75" customHeight="1" x14ac:dyDescent="0.25">
      <c r="A577" s="73"/>
      <c r="B577" s="73"/>
      <c r="C577" s="73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  <c r="AB577" s="71"/>
      <c r="AC577" s="71"/>
      <c r="AD577" s="71"/>
      <c r="AE577" s="71"/>
      <c r="AF577" s="71"/>
      <c r="AG577" s="71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  <c r="AV577" s="71"/>
    </row>
    <row r="578" spans="1:48" ht="12.75" customHeight="1" x14ac:dyDescent="0.25">
      <c r="A578" s="73"/>
      <c r="B578" s="73"/>
      <c r="C578" s="73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  <c r="AB578" s="71"/>
      <c r="AC578" s="71"/>
      <c r="AD578" s="71"/>
      <c r="AE578" s="71"/>
      <c r="AF578" s="71"/>
      <c r="AG578" s="71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  <c r="AV578" s="71"/>
    </row>
    <row r="579" spans="1:48" ht="12.75" customHeight="1" x14ac:dyDescent="0.25">
      <c r="A579" s="73"/>
      <c r="B579" s="73"/>
      <c r="C579" s="73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  <c r="AB579" s="71"/>
      <c r="AC579" s="71"/>
      <c r="AD579" s="71"/>
      <c r="AE579" s="71"/>
      <c r="AF579" s="71"/>
      <c r="AG579" s="71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  <c r="AV579" s="71"/>
    </row>
    <row r="580" spans="1:48" ht="12.75" customHeight="1" x14ac:dyDescent="0.25">
      <c r="A580" s="73"/>
      <c r="B580" s="73"/>
      <c r="C580" s="73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D580" s="71"/>
      <c r="AE580" s="71"/>
      <c r="AF580" s="71"/>
      <c r="AG580" s="71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  <c r="AV580" s="71"/>
    </row>
    <row r="581" spans="1:48" ht="12.75" customHeight="1" x14ac:dyDescent="0.25">
      <c r="A581" s="73"/>
      <c r="B581" s="73"/>
      <c r="C581" s="73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  <c r="AA581" s="71"/>
      <c r="AB581" s="71"/>
      <c r="AC581" s="71"/>
      <c r="AD581" s="71"/>
      <c r="AE581" s="71"/>
      <c r="AF581" s="71"/>
      <c r="AG581" s="71"/>
      <c r="AH581" s="71"/>
      <c r="AI581" s="71"/>
      <c r="AJ581" s="71"/>
      <c r="AK581" s="71"/>
      <c r="AL581" s="71"/>
      <c r="AM581" s="71"/>
      <c r="AN581" s="71"/>
      <c r="AO581" s="71"/>
      <c r="AP581" s="71"/>
      <c r="AQ581" s="71"/>
      <c r="AR581" s="71"/>
      <c r="AS581" s="71"/>
      <c r="AT581" s="71"/>
      <c r="AU581" s="71"/>
      <c r="AV581" s="71"/>
    </row>
    <row r="582" spans="1:48" ht="12.75" customHeight="1" x14ac:dyDescent="0.25">
      <c r="A582" s="73"/>
      <c r="B582" s="73"/>
      <c r="C582" s="73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  <c r="AA582" s="71"/>
      <c r="AB582" s="71"/>
      <c r="AC582" s="71"/>
      <c r="AD582" s="71"/>
      <c r="AE582" s="71"/>
      <c r="AF582" s="71"/>
      <c r="AG582" s="71"/>
      <c r="AH582" s="71"/>
      <c r="AI582" s="71"/>
      <c r="AJ582" s="71"/>
      <c r="AK582" s="71"/>
      <c r="AL582" s="71"/>
      <c r="AM582" s="71"/>
      <c r="AN582" s="71"/>
      <c r="AO582" s="71"/>
      <c r="AP582" s="71"/>
      <c r="AQ582" s="71"/>
      <c r="AR582" s="71"/>
      <c r="AS582" s="71"/>
      <c r="AT582" s="71"/>
      <c r="AU582" s="71"/>
      <c r="AV582" s="71"/>
    </row>
    <row r="583" spans="1:48" ht="12.75" customHeight="1" x14ac:dyDescent="0.25">
      <c r="A583" s="73"/>
      <c r="B583" s="73"/>
      <c r="C583" s="73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  <c r="AB583" s="71"/>
      <c r="AC583" s="71"/>
      <c r="AD583" s="71"/>
      <c r="AE583" s="71"/>
      <c r="AF583" s="71"/>
      <c r="AG583" s="71"/>
      <c r="AH583" s="71"/>
      <c r="AI583" s="71"/>
      <c r="AJ583" s="71"/>
      <c r="AK583" s="71"/>
      <c r="AL583" s="71"/>
      <c r="AM583" s="71"/>
      <c r="AN583" s="71"/>
      <c r="AO583" s="71"/>
      <c r="AP583" s="71"/>
      <c r="AQ583" s="71"/>
      <c r="AR583" s="71"/>
      <c r="AS583" s="71"/>
      <c r="AT583" s="71"/>
      <c r="AU583" s="71"/>
      <c r="AV583" s="71"/>
    </row>
    <row r="584" spans="1:48" ht="12.75" customHeight="1" x14ac:dyDescent="0.25">
      <c r="A584" s="73"/>
      <c r="B584" s="73"/>
      <c r="C584" s="73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  <c r="AB584" s="71"/>
      <c r="AC584" s="71"/>
      <c r="AD584" s="71"/>
      <c r="AE584" s="71"/>
      <c r="AF584" s="71"/>
      <c r="AG584" s="71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  <c r="AV584" s="71"/>
    </row>
    <row r="585" spans="1:48" ht="12.75" customHeight="1" x14ac:dyDescent="0.25">
      <c r="A585" s="73"/>
      <c r="B585" s="73"/>
      <c r="C585" s="73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  <c r="AA585" s="71"/>
      <c r="AB585" s="71"/>
      <c r="AC585" s="71"/>
      <c r="AD585" s="71"/>
      <c r="AE585" s="71"/>
      <c r="AF585" s="71"/>
      <c r="AG585" s="71"/>
      <c r="AH585" s="71"/>
      <c r="AI585" s="71"/>
      <c r="AJ585" s="71"/>
      <c r="AK585" s="71"/>
      <c r="AL585" s="71"/>
      <c r="AM585" s="71"/>
      <c r="AN585" s="71"/>
      <c r="AO585" s="71"/>
      <c r="AP585" s="71"/>
      <c r="AQ585" s="71"/>
      <c r="AR585" s="71"/>
      <c r="AS585" s="71"/>
      <c r="AT585" s="71"/>
      <c r="AU585" s="71"/>
      <c r="AV585" s="71"/>
    </row>
    <row r="586" spans="1:48" ht="12.75" customHeight="1" x14ac:dyDescent="0.25">
      <c r="A586" s="73"/>
      <c r="B586" s="73"/>
      <c r="C586" s="73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  <c r="AA586" s="71"/>
      <c r="AB586" s="71"/>
      <c r="AC586" s="71"/>
      <c r="AD586" s="71"/>
      <c r="AE586" s="71"/>
      <c r="AF586" s="71"/>
      <c r="AG586" s="71"/>
      <c r="AH586" s="71"/>
      <c r="AI586" s="71"/>
      <c r="AJ586" s="71"/>
      <c r="AK586" s="71"/>
      <c r="AL586" s="71"/>
      <c r="AM586" s="71"/>
      <c r="AN586" s="71"/>
      <c r="AO586" s="71"/>
      <c r="AP586" s="71"/>
      <c r="AQ586" s="71"/>
      <c r="AR586" s="71"/>
      <c r="AS586" s="71"/>
      <c r="AT586" s="71"/>
      <c r="AU586" s="71"/>
      <c r="AV586" s="71"/>
    </row>
    <row r="587" spans="1:48" ht="12.75" customHeight="1" x14ac:dyDescent="0.25">
      <c r="A587" s="73"/>
      <c r="B587" s="73"/>
      <c r="C587" s="73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  <c r="AA587" s="71"/>
      <c r="AB587" s="71"/>
      <c r="AC587" s="71"/>
      <c r="AD587" s="71"/>
      <c r="AE587" s="71"/>
      <c r="AF587" s="71"/>
      <c r="AG587" s="71"/>
      <c r="AH587" s="71"/>
      <c r="AI587" s="71"/>
      <c r="AJ587" s="71"/>
      <c r="AK587" s="71"/>
      <c r="AL587" s="71"/>
      <c r="AM587" s="71"/>
      <c r="AN587" s="71"/>
      <c r="AO587" s="71"/>
      <c r="AP587" s="71"/>
      <c r="AQ587" s="71"/>
      <c r="AR587" s="71"/>
      <c r="AS587" s="71"/>
      <c r="AT587" s="71"/>
      <c r="AU587" s="71"/>
      <c r="AV587" s="71"/>
    </row>
    <row r="588" spans="1:48" ht="12.75" customHeight="1" x14ac:dyDescent="0.25">
      <c r="A588" s="73"/>
      <c r="B588" s="73"/>
      <c r="C588" s="73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  <c r="AA588" s="71"/>
      <c r="AB588" s="71"/>
      <c r="AC588" s="71"/>
      <c r="AD588" s="71"/>
      <c r="AE588" s="71"/>
      <c r="AF588" s="71"/>
      <c r="AG588" s="71"/>
      <c r="AH588" s="71"/>
      <c r="AI588" s="71"/>
      <c r="AJ588" s="71"/>
      <c r="AK588" s="71"/>
      <c r="AL588" s="71"/>
      <c r="AM588" s="71"/>
      <c r="AN588" s="71"/>
      <c r="AO588" s="71"/>
      <c r="AP588" s="71"/>
      <c r="AQ588" s="71"/>
      <c r="AR588" s="71"/>
      <c r="AS588" s="71"/>
      <c r="AT588" s="71"/>
      <c r="AU588" s="71"/>
      <c r="AV588" s="71"/>
    </row>
    <row r="589" spans="1:48" ht="12.75" customHeight="1" x14ac:dyDescent="0.25">
      <c r="A589" s="73"/>
      <c r="B589" s="73"/>
      <c r="C589" s="73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  <c r="AA589" s="71"/>
      <c r="AB589" s="71"/>
      <c r="AC589" s="71"/>
      <c r="AD589" s="71"/>
      <c r="AE589" s="71"/>
      <c r="AF589" s="71"/>
      <c r="AG589" s="71"/>
      <c r="AH589" s="71"/>
      <c r="AI589" s="71"/>
      <c r="AJ589" s="71"/>
      <c r="AK589" s="71"/>
      <c r="AL589" s="71"/>
      <c r="AM589" s="71"/>
      <c r="AN589" s="71"/>
      <c r="AO589" s="71"/>
      <c r="AP589" s="71"/>
      <c r="AQ589" s="71"/>
      <c r="AR589" s="71"/>
      <c r="AS589" s="71"/>
      <c r="AT589" s="71"/>
      <c r="AU589" s="71"/>
      <c r="AV589" s="71"/>
    </row>
    <row r="590" spans="1:48" ht="12.75" customHeight="1" x14ac:dyDescent="0.25">
      <c r="A590" s="73"/>
      <c r="B590" s="73"/>
      <c r="C590" s="73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  <c r="AA590" s="71"/>
      <c r="AB590" s="71"/>
      <c r="AC590" s="71"/>
      <c r="AD590" s="71"/>
      <c r="AE590" s="71"/>
      <c r="AF590" s="71"/>
      <c r="AG590" s="71"/>
      <c r="AH590" s="71"/>
      <c r="AI590" s="71"/>
      <c r="AJ590" s="71"/>
      <c r="AK590" s="71"/>
      <c r="AL590" s="71"/>
      <c r="AM590" s="71"/>
      <c r="AN590" s="71"/>
      <c r="AO590" s="71"/>
      <c r="AP590" s="71"/>
      <c r="AQ590" s="71"/>
      <c r="AR590" s="71"/>
      <c r="AS590" s="71"/>
      <c r="AT590" s="71"/>
      <c r="AU590" s="71"/>
      <c r="AV590" s="71"/>
    </row>
    <row r="591" spans="1:48" ht="12.75" customHeight="1" x14ac:dyDescent="0.25">
      <c r="A591" s="73"/>
      <c r="B591" s="73"/>
      <c r="C591" s="73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  <c r="AA591" s="71"/>
      <c r="AB591" s="71"/>
      <c r="AC591" s="71"/>
      <c r="AD591" s="71"/>
      <c r="AE591" s="71"/>
      <c r="AF591" s="71"/>
      <c r="AG591" s="71"/>
      <c r="AH591" s="71"/>
      <c r="AI591" s="71"/>
      <c r="AJ591" s="71"/>
      <c r="AK591" s="71"/>
      <c r="AL591" s="71"/>
      <c r="AM591" s="71"/>
      <c r="AN591" s="71"/>
      <c r="AO591" s="71"/>
      <c r="AP591" s="71"/>
      <c r="AQ591" s="71"/>
      <c r="AR591" s="71"/>
      <c r="AS591" s="71"/>
      <c r="AT591" s="71"/>
      <c r="AU591" s="71"/>
      <c r="AV591" s="71"/>
    </row>
    <row r="592" spans="1:48" ht="12.75" customHeight="1" x14ac:dyDescent="0.25">
      <c r="A592" s="73"/>
      <c r="B592" s="73"/>
      <c r="C592" s="73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  <c r="AA592" s="71"/>
      <c r="AB592" s="71"/>
      <c r="AC592" s="71"/>
      <c r="AD592" s="71"/>
      <c r="AE592" s="71"/>
      <c r="AF592" s="71"/>
      <c r="AG592" s="71"/>
      <c r="AH592" s="71"/>
      <c r="AI592" s="71"/>
      <c r="AJ592" s="71"/>
      <c r="AK592" s="71"/>
      <c r="AL592" s="71"/>
      <c r="AM592" s="71"/>
      <c r="AN592" s="71"/>
      <c r="AO592" s="71"/>
      <c r="AP592" s="71"/>
      <c r="AQ592" s="71"/>
      <c r="AR592" s="71"/>
      <c r="AS592" s="71"/>
      <c r="AT592" s="71"/>
      <c r="AU592" s="71"/>
      <c r="AV592" s="71"/>
    </row>
    <row r="593" spans="1:48" ht="12.75" customHeight="1" x14ac:dyDescent="0.25">
      <c r="A593" s="73"/>
      <c r="B593" s="73"/>
      <c r="C593" s="73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  <c r="AA593" s="71"/>
      <c r="AB593" s="71"/>
      <c r="AC593" s="71"/>
      <c r="AD593" s="71"/>
      <c r="AE593" s="71"/>
      <c r="AF593" s="71"/>
      <c r="AG593" s="71"/>
      <c r="AH593" s="71"/>
      <c r="AI593" s="71"/>
      <c r="AJ593" s="71"/>
      <c r="AK593" s="71"/>
      <c r="AL593" s="71"/>
      <c r="AM593" s="71"/>
      <c r="AN593" s="71"/>
      <c r="AO593" s="71"/>
      <c r="AP593" s="71"/>
      <c r="AQ593" s="71"/>
      <c r="AR593" s="71"/>
      <c r="AS593" s="71"/>
      <c r="AT593" s="71"/>
      <c r="AU593" s="71"/>
      <c r="AV593" s="71"/>
    </row>
    <row r="594" spans="1:48" ht="12.75" customHeight="1" x14ac:dyDescent="0.25">
      <c r="A594" s="73"/>
      <c r="B594" s="73"/>
      <c r="C594" s="73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  <c r="AA594" s="71"/>
      <c r="AB594" s="71"/>
      <c r="AC594" s="71"/>
      <c r="AD594" s="71"/>
      <c r="AE594" s="71"/>
      <c r="AF594" s="71"/>
      <c r="AG594" s="71"/>
      <c r="AH594" s="71"/>
      <c r="AI594" s="71"/>
      <c r="AJ594" s="71"/>
      <c r="AK594" s="71"/>
      <c r="AL594" s="71"/>
      <c r="AM594" s="71"/>
      <c r="AN594" s="71"/>
      <c r="AO594" s="71"/>
      <c r="AP594" s="71"/>
      <c r="AQ594" s="71"/>
      <c r="AR594" s="71"/>
      <c r="AS594" s="71"/>
      <c r="AT594" s="71"/>
      <c r="AU594" s="71"/>
      <c r="AV594" s="71"/>
    </row>
    <row r="595" spans="1:48" ht="12.75" customHeight="1" x14ac:dyDescent="0.25">
      <c r="A595" s="73"/>
      <c r="B595" s="73"/>
      <c r="C595" s="73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71"/>
      <c r="AD595" s="71"/>
      <c r="AE595" s="71"/>
      <c r="AF595" s="71"/>
      <c r="AG595" s="71"/>
      <c r="AH595" s="71"/>
      <c r="AI595" s="71"/>
      <c r="AJ595" s="71"/>
      <c r="AK595" s="71"/>
      <c r="AL595" s="71"/>
      <c r="AM595" s="71"/>
      <c r="AN595" s="71"/>
      <c r="AO595" s="71"/>
      <c r="AP595" s="71"/>
      <c r="AQ595" s="71"/>
      <c r="AR595" s="71"/>
      <c r="AS595" s="71"/>
      <c r="AT595" s="71"/>
      <c r="AU595" s="71"/>
      <c r="AV595" s="71"/>
    </row>
    <row r="596" spans="1:48" ht="12.75" customHeight="1" x14ac:dyDescent="0.25">
      <c r="A596" s="73"/>
      <c r="B596" s="73"/>
      <c r="C596" s="73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  <c r="AD596" s="71"/>
      <c r="AE596" s="71"/>
      <c r="AF596" s="71"/>
      <c r="AG596" s="71"/>
      <c r="AH596" s="71"/>
      <c r="AI596" s="71"/>
      <c r="AJ596" s="71"/>
      <c r="AK596" s="71"/>
      <c r="AL596" s="71"/>
      <c r="AM596" s="71"/>
      <c r="AN596" s="71"/>
      <c r="AO596" s="71"/>
      <c r="AP596" s="71"/>
      <c r="AQ596" s="71"/>
      <c r="AR596" s="71"/>
      <c r="AS596" s="71"/>
      <c r="AT596" s="71"/>
      <c r="AU596" s="71"/>
      <c r="AV596" s="71"/>
    </row>
    <row r="597" spans="1:48" ht="12.75" customHeight="1" x14ac:dyDescent="0.25">
      <c r="A597" s="73"/>
      <c r="B597" s="73"/>
      <c r="C597" s="73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  <c r="AA597" s="71"/>
      <c r="AB597" s="71"/>
      <c r="AC597" s="71"/>
      <c r="AD597" s="71"/>
      <c r="AE597" s="71"/>
      <c r="AF597" s="71"/>
      <c r="AG597" s="71"/>
      <c r="AH597" s="71"/>
      <c r="AI597" s="71"/>
      <c r="AJ597" s="71"/>
      <c r="AK597" s="71"/>
      <c r="AL597" s="71"/>
      <c r="AM597" s="71"/>
      <c r="AN597" s="71"/>
      <c r="AO597" s="71"/>
      <c r="AP597" s="71"/>
      <c r="AQ597" s="71"/>
      <c r="AR597" s="71"/>
      <c r="AS597" s="71"/>
      <c r="AT597" s="71"/>
      <c r="AU597" s="71"/>
      <c r="AV597" s="71"/>
    </row>
    <row r="598" spans="1:48" ht="12.75" customHeight="1" x14ac:dyDescent="0.25">
      <c r="A598" s="73"/>
      <c r="B598" s="73"/>
      <c r="C598" s="73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  <c r="AA598" s="71"/>
      <c r="AB598" s="71"/>
      <c r="AC598" s="71"/>
      <c r="AD598" s="71"/>
      <c r="AE598" s="71"/>
      <c r="AF598" s="71"/>
      <c r="AG598" s="71"/>
      <c r="AH598" s="71"/>
      <c r="AI598" s="71"/>
      <c r="AJ598" s="71"/>
      <c r="AK598" s="71"/>
      <c r="AL598" s="71"/>
      <c r="AM598" s="71"/>
      <c r="AN598" s="71"/>
      <c r="AO598" s="71"/>
      <c r="AP598" s="71"/>
      <c r="AQ598" s="71"/>
      <c r="AR598" s="71"/>
      <c r="AS598" s="71"/>
      <c r="AT598" s="71"/>
      <c r="AU598" s="71"/>
      <c r="AV598" s="71"/>
    </row>
    <row r="599" spans="1:48" ht="12.75" customHeight="1" x14ac:dyDescent="0.25">
      <c r="A599" s="73"/>
      <c r="B599" s="73"/>
      <c r="C599" s="73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  <c r="AA599" s="71"/>
      <c r="AB599" s="71"/>
      <c r="AC599" s="71"/>
      <c r="AD599" s="71"/>
      <c r="AE599" s="71"/>
      <c r="AF599" s="71"/>
      <c r="AG599" s="71"/>
      <c r="AH599" s="71"/>
      <c r="AI599" s="71"/>
      <c r="AJ599" s="71"/>
      <c r="AK599" s="71"/>
      <c r="AL599" s="71"/>
      <c r="AM599" s="71"/>
      <c r="AN599" s="71"/>
      <c r="AO599" s="71"/>
      <c r="AP599" s="71"/>
      <c r="AQ599" s="71"/>
      <c r="AR599" s="71"/>
      <c r="AS599" s="71"/>
      <c r="AT599" s="71"/>
      <c r="AU599" s="71"/>
      <c r="AV599" s="71"/>
    </row>
    <row r="600" spans="1:48" ht="12.75" customHeight="1" x14ac:dyDescent="0.25">
      <c r="A600" s="73"/>
      <c r="B600" s="73"/>
      <c r="C600" s="73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  <c r="AA600" s="71"/>
      <c r="AB600" s="71"/>
      <c r="AC600" s="71"/>
      <c r="AD600" s="71"/>
      <c r="AE600" s="71"/>
      <c r="AF600" s="71"/>
      <c r="AG600" s="71"/>
      <c r="AH600" s="71"/>
      <c r="AI600" s="71"/>
      <c r="AJ600" s="71"/>
      <c r="AK600" s="71"/>
      <c r="AL600" s="71"/>
      <c r="AM600" s="71"/>
      <c r="AN600" s="71"/>
      <c r="AO600" s="71"/>
      <c r="AP600" s="71"/>
      <c r="AQ600" s="71"/>
      <c r="AR600" s="71"/>
      <c r="AS600" s="71"/>
      <c r="AT600" s="71"/>
      <c r="AU600" s="71"/>
      <c r="AV600" s="71"/>
    </row>
    <row r="601" spans="1:48" ht="12.75" customHeight="1" x14ac:dyDescent="0.25">
      <c r="A601" s="73"/>
      <c r="B601" s="73"/>
      <c r="C601" s="73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  <c r="AA601" s="71"/>
      <c r="AB601" s="71"/>
      <c r="AC601" s="71"/>
      <c r="AD601" s="71"/>
      <c r="AE601" s="71"/>
      <c r="AF601" s="71"/>
      <c r="AG601" s="71"/>
      <c r="AH601" s="71"/>
      <c r="AI601" s="71"/>
      <c r="AJ601" s="71"/>
      <c r="AK601" s="71"/>
      <c r="AL601" s="71"/>
      <c r="AM601" s="71"/>
      <c r="AN601" s="71"/>
      <c r="AO601" s="71"/>
      <c r="AP601" s="71"/>
      <c r="AQ601" s="71"/>
      <c r="AR601" s="71"/>
      <c r="AS601" s="71"/>
      <c r="AT601" s="71"/>
      <c r="AU601" s="71"/>
      <c r="AV601" s="71"/>
    </row>
    <row r="602" spans="1:48" ht="12.75" customHeight="1" x14ac:dyDescent="0.25">
      <c r="A602" s="73"/>
      <c r="B602" s="73"/>
      <c r="C602" s="73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  <c r="AA602" s="71"/>
      <c r="AB602" s="71"/>
      <c r="AC602" s="71"/>
      <c r="AD602" s="71"/>
      <c r="AE602" s="71"/>
      <c r="AF602" s="71"/>
      <c r="AG602" s="71"/>
      <c r="AH602" s="71"/>
      <c r="AI602" s="71"/>
      <c r="AJ602" s="71"/>
      <c r="AK602" s="71"/>
      <c r="AL602" s="71"/>
      <c r="AM602" s="71"/>
      <c r="AN602" s="71"/>
      <c r="AO602" s="71"/>
      <c r="AP602" s="71"/>
      <c r="AQ602" s="71"/>
      <c r="AR602" s="71"/>
      <c r="AS602" s="71"/>
      <c r="AT602" s="71"/>
      <c r="AU602" s="71"/>
      <c r="AV602" s="71"/>
    </row>
    <row r="603" spans="1:48" ht="12.75" customHeight="1" x14ac:dyDescent="0.25">
      <c r="A603" s="73"/>
      <c r="B603" s="73"/>
      <c r="C603" s="73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  <c r="AA603" s="71"/>
      <c r="AB603" s="71"/>
      <c r="AC603" s="71"/>
      <c r="AD603" s="71"/>
      <c r="AE603" s="71"/>
      <c r="AF603" s="71"/>
      <c r="AG603" s="71"/>
      <c r="AH603" s="71"/>
      <c r="AI603" s="71"/>
      <c r="AJ603" s="71"/>
      <c r="AK603" s="71"/>
      <c r="AL603" s="71"/>
      <c r="AM603" s="71"/>
      <c r="AN603" s="71"/>
      <c r="AO603" s="71"/>
      <c r="AP603" s="71"/>
      <c r="AQ603" s="71"/>
      <c r="AR603" s="71"/>
      <c r="AS603" s="71"/>
      <c r="AT603" s="71"/>
      <c r="AU603" s="71"/>
      <c r="AV603" s="71"/>
    </row>
    <row r="604" spans="1:48" ht="12.75" customHeight="1" x14ac:dyDescent="0.25">
      <c r="A604" s="73"/>
      <c r="B604" s="73"/>
      <c r="C604" s="73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  <c r="AA604" s="71"/>
      <c r="AB604" s="71"/>
      <c r="AC604" s="71"/>
      <c r="AD604" s="71"/>
      <c r="AE604" s="71"/>
      <c r="AF604" s="71"/>
      <c r="AG604" s="71"/>
      <c r="AH604" s="71"/>
      <c r="AI604" s="71"/>
      <c r="AJ604" s="71"/>
      <c r="AK604" s="71"/>
      <c r="AL604" s="71"/>
      <c r="AM604" s="71"/>
      <c r="AN604" s="71"/>
      <c r="AO604" s="71"/>
      <c r="AP604" s="71"/>
      <c r="AQ604" s="71"/>
      <c r="AR604" s="71"/>
      <c r="AS604" s="71"/>
      <c r="AT604" s="71"/>
      <c r="AU604" s="71"/>
      <c r="AV604" s="71"/>
    </row>
    <row r="605" spans="1:48" ht="12.75" customHeight="1" x14ac:dyDescent="0.25">
      <c r="A605" s="73"/>
      <c r="B605" s="73"/>
      <c r="C605" s="73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  <c r="AA605" s="71"/>
      <c r="AB605" s="71"/>
      <c r="AC605" s="71"/>
      <c r="AD605" s="71"/>
      <c r="AE605" s="71"/>
      <c r="AF605" s="71"/>
      <c r="AG605" s="71"/>
      <c r="AH605" s="71"/>
      <c r="AI605" s="71"/>
      <c r="AJ605" s="71"/>
      <c r="AK605" s="71"/>
      <c r="AL605" s="71"/>
      <c r="AM605" s="71"/>
      <c r="AN605" s="71"/>
      <c r="AO605" s="71"/>
      <c r="AP605" s="71"/>
      <c r="AQ605" s="71"/>
      <c r="AR605" s="71"/>
      <c r="AS605" s="71"/>
      <c r="AT605" s="71"/>
      <c r="AU605" s="71"/>
      <c r="AV605" s="71"/>
    </row>
    <row r="606" spans="1:48" ht="12.75" customHeight="1" x14ac:dyDescent="0.25">
      <c r="A606" s="73"/>
      <c r="B606" s="73"/>
      <c r="C606" s="73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  <c r="AA606" s="71"/>
      <c r="AB606" s="71"/>
      <c r="AC606" s="71"/>
      <c r="AD606" s="71"/>
      <c r="AE606" s="71"/>
      <c r="AF606" s="71"/>
      <c r="AG606" s="71"/>
      <c r="AH606" s="71"/>
      <c r="AI606" s="71"/>
      <c r="AJ606" s="71"/>
      <c r="AK606" s="71"/>
      <c r="AL606" s="71"/>
      <c r="AM606" s="71"/>
      <c r="AN606" s="71"/>
      <c r="AO606" s="71"/>
      <c r="AP606" s="71"/>
      <c r="AQ606" s="71"/>
      <c r="AR606" s="71"/>
      <c r="AS606" s="71"/>
      <c r="AT606" s="71"/>
      <c r="AU606" s="71"/>
      <c r="AV606" s="71"/>
    </row>
    <row r="607" spans="1:48" ht="12.75" customHeight="1" x14ac:dyDescent="0.25">
      <c r="A607" s="73"/>
      <c r="B607" s="73"/>
      <c r="C607" s="73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  <c r="AA607" s="71"/>
      <c r="AB607" s="71"/>
      <c r="AC607" s="71"/>
      <c r="AD607" s="71"/>
      <c r="AE607" s="71"/>
      <c r="AF607" s="71"/>
      <c r="AG607" s="71"/>
      <c r="AH607" s="71"/>
      <c r="AI607" s="71"/>
      <c r="AJ607" s="71"/>
      <c r="AK607" s="71"/>
      <c r="AL607" s="71"/>
      <c r="AM607" s="71"/>
      <c r="AN607" s="71"/>
      <c r="AO607" s="71"/>
      <c r="AP607" s="71"/>
      <c r="AQ607" s="71"/>
      <c r="AR607" s="71"/>
      <c r="AS607" s="71"/>
      <c r="AT607" s="71"/>
      <c r="AU607" s="71"/>
      <c r="AV607" s="71"/>
    </row>
    <row r="608" spans="1:48" ht="12.75" customHeight="1" x14ac:dyDescent="0.25">
      <c r="A608" s="73"/>
      <c r="B608" s="73"/>
      <c r="C608" s="73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  <c r="AA608" s="71"/>
      <c r="AB608" s="71"/>
      <c r="AC608" s="71"/>
      <c r="AD608" s="71"/>
      <c r="AE608" s="71"/>
      <c r="AF608" s="71"/>
      <c r="AG608" s="71"/>
      <c r="AH608" s="71"/>
      <c r="AI608" s="71"/>
      <c r="AJ608" s="71"/>
      <c r="AK608" s="71"/>
      <c r="AL608" s="71"/>
      <c r="AM608" s="71"/>
      <c r="AN608" s="71"/>
      <c r="AO608" s="71"/>
      <c r="AP608" s="71"/>
      <c r="AQ608" s="71"/>
      <c r="AR608" s="71"/>
      <c r="AS608" s="71"/>
      <c r="AT608" s="71"/>
      <c r="AU608" s="71"/>
      <c r="AV608" s="71"/>
    </row>
    <row r="609" spans="1:48" ht="12.75" customHeight="1" x14ac:dyDescent="0.25">
      <c r="A609" s="73"/>
      <c r="B609" s="73"/>
      <c r="C609" s="73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  <c r="AA609" s="71"/>
      <c r="AB609" s="71"/>
      <c r="AC609" s="71"/>
      <c r="AD609" s="71"/>
      <c r="AE609" s="71"/>
      <c r="AF609" s="71"/>
      <c r="AG609" s="71"/>
      <c r="AH609" s="71"/>
      <c r="AI609" s="71"/>
      <c r="AJ609" s="71"/>
      <c r="AK609" s="71"/>
      <c r="AL609" s="71"/>
      <c r="AM609" s="71"/>
      <c r="AN609" s="71"/>
      <c r="AO609" s="71"/>
      <c r="AP609" s="71"/>
      <c r="AQ609" s="71"/>
      <c r="AR609" s="71"/>
      <c r="AS609" s="71"/>
      <c r="AT609" s="71"/>
      <c r="AU609" s="71"/>
      <c r="AV609" s="71"/>
    </row>
    <row r="610" spans="1:48" ht="12.75" customHeight="1" x14ac:dyDescent="0.25">
      <c r="A610" s="73"/>
      <c r="B610" s="73"/>
      <c r="C610" s="73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  <c r="AA610" s="71"/>
      <c r="AB610" s="71"/>
      <c r="AC610" s="71"/>
      <c r="AD610" s="71"/>
      <c r="AE610" s="71"/>
      <c r="AF610" s="71"/>
      <c r="AG610" s="71"/>
      <c r="AH610" s="71"/>
      <c r="AI610" s="71"/>
      <c r="AJ610" s="71"/>
      <c r="AK610" s="71"/>
      <c r="AL610" s="71"/>
      <c r="AM610" s="71"/>
      <c r="AN610" s="71"/>
      <c r="AO610" s="71"/>
      <c r="AP610" s="71"/>
      <c r="AQ610" s="71"/>
      <c r="AR610" s="71"/>
      <c r="AS610" s="71"/>
      <c r="AT610" s="71"/>
      <c r="AU610" s="71"/>
      <c r="AV610" s="71"/>
    </row>
    <row r="611" spans="1:48" ht="12.75" customHeight="1" x14ac:dyDescent="0.25">
      <c r="A611" s="73"/>
      <c r="B611" s="73"/>
      <c r="C611" s="73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  <c r="AA611" s="71"/>
      <c r="AB611" s="71"/>
      <c r="AC611" s="71"/>
      <c r="AD611" s="71"/>
      <c r="AE611" s="71"/>
      <c r="AF611" s="71"/>
      <c r="AG611" s="71"/>
      <c r="AH611" s="71"/>
      <c r="AI611" s="71"/>
      <c r="AJ611" s="71"/>
      <c r="AK611" s="71"/>
      <c r="AL611" s="71"/>
      <c r="AM611" s="71"/>
      <c r="AN611" s="71"/>
      <c r="AO611" s="71"/>
      <c r="AP611" s="71"/>
      <c r="AQ611" s="71"/>
      <c r="AR611" s="71"/>
      <c r="AS611" s="71"/>
      <c r="AT611" s="71"/>
      <c r="AU611" s="71"/>
      <c r="AV611" s="71"/>
    </row>
    <row r="612" spans="1:48" ht="12.75" customHeight="1" x14ac:dyDescent="0.25">
      <c r="A612" s="73"/>
      <c r="B612" s="73"/>
      <c r="C612" s="73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  <c r="AA612" s="71"/>
      <c r="AB612" s="71"/>
      <c r="AC612" s="71"/>
      <c r="AD612" s="71"/>
      <c r="AE612" s="71"/>
      <c r="AF612" s="71"/>
      <c r="AG612" s="71"/>
      <c r="AH612" s="71"/>
      <c r="AI612" s="71"/>
      <c r="AJ612" s="71"/>
      <c r="AK612" s="71"/>
      <c r="AL612" s="71"/>
      <c r="AM612" s="71"/>
      <c r="AN612" s="71"/>
      <c r="AO612" s="71"/>
      <c r="AP612" s="71"/>
      <c r="AQ612" s="71"/>
      <c r="AR612" s="71"/>
      <c r="AS612" s="71"/>
      <c r="AT612" s="71"/>
      <c r="AU612" s="71"/>
      <c r="AV612" s="71"/>
    </row>
    <row r="613" spans="1:48" ht="12.75" customHeight="1" x14ac:dyDescent="0.25">
      <c r="A613" s="73"/>
      <c r="B613" s="73"/>
      <c r="C613" s="73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  <c r="AA613" s="71"/>
      <c r="AB613" s="71"/>
      <c r="AC613" s="71"/>
      <c r="AD613" s="71"/>
      <c r="AE613" s="71"/>
      <c r="AF613" s="71"/>
      <c r="AG613" s="71"/>
      <c r="AH613" s="71"/>
      <c r="AI613" s="71"/>
      <c r="AJ613" s="71"/>
      <c r="AK613" s="71"/>
      <c r="AL613" s="71"/>
      <c r="AM613" s="71"/>
      <c r="AN613" s="71"/>
      <c r="AO613" s="71"/>
      <c r="AP613" s="71"/>
      <c r="AQ613" s="71"/>
      <c r="AR613" s="71"/>
      <c r="AS613" s="71"/>
      <c r="AT613" s="71"/>
      <c r="AU613" s="71"/>
      <c r="AV613" s="71"/>
    </row>
    <row r="614" spans="1:48" ht="12.75" customHeight="1" x14ac:dyDescent="0.25">
      <c r="A614" s="73"/>
      <c r="B614" s="73"/>
      <c r="C614" s="73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  <c r="AA614" s="71"/>
      <c r="AB614" s="71"/>
      <c r="AC614" s="71"/>
      <c r="AD614" s="71"/>
      <c r="AE614" s="71"/>
      <c r="AF614" s="71"/>
      <c r="AG614" s="71"/>
      <c r="AH614" s="71"/>
      <c r="AI614" s="71"/>
      <c r="AJ614" s="71"/>
      <c r="AK614" s="71"/>
      <c r="AL614" s="71"/>
      <c r="AM614" s="71"/>
      <c r="AN614" s="71"/>
      <c r="AO614" s="71"/>
      <c r="AP614" s="71"/>
      <c r="AQ614" s="71"/>
      <c r="AR614" s="71"/>
      <c r="AS614" s="71"/>
      <c r="AT614" s="71"/>
      <c r="AU614" s="71"/>
      <c r="AV614" s="71"/>
    </row>
    <row r="615" spans="1:48" ht="12.75" customHeight="1" x14ac:dyDescent="0.25">
      <c r="A615" s="73"/>
      <c r="B615" s="73"/>
      <c r="C615" s="73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  <c r="AA615" s="71"/>
      <c r="AB615" s="71"/>
      <c r="AC615" s="71"/>
      <c r="AD615" s="71"/>
      <c r="AE615" s="71"/>
      <c r="AF615" s="71"/>
      <c r="AG615" s="71"/>
      <c r="AH615" s="71"/>
      <c r="AI615" s="71"/>
      <c r="AJ615" s="71"/>
      <c r="AK615" s="71"/>
      <c r="AL615" s="71"/>
      <c r="AM615" s="71"/>
      <c r="AN615" s="71"/>
      <c r="AO615" s="71"/>
      <c r="AP615" s="71"/>
      <c r="AQ615" s="71"/>
      <c r="AR615" s="71"/>
      <c r="AS615" s="71"/>
      <c r="AT615" s="71"/>
      <c r="AU615" s="71"/>
      <c r="AV615" s="71"/>
    </row>
    <row r="616" spans="1:48" ht="12.75" customHeight="1" x14ac:dyDescent="0.25">
      <c r="A616" s="73"/>
      <c r="B616" s="73"/>
      <c r="C616" s="73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  <c r="AA616" s="71"/>
      <c r="AB616" s="71"/>
      <c r="AC616" s="71"/>
      <c r="AD616" s="71"/>
      <c r="AE616" s="71"/>
      <c r="AF616" s="71"/>
      <c r="AG616" s="71"/>
      <c r="AH616" s="71"/>
      <c r="AI616" s="71"/>
      <c r="AJ616" s="71"/>
      <c r="AK616" s="71"/>
      <c r="AL616" s="71"/>
      <c r="AM616" s="71"/>
      <c r="AN616" s="71"/>
      <c r="AO616" s="71"/>
      <c r="AP616" s="71"/>
      <c r="AQ616" s="71"/>
      <c r="AR616" s="71"/>
      <c r="AS616" s="71"/>
      <c r="AT616" s="71"/>
      <c r="AU616" s="71"/>
      <c r="AV616" s="71"/>
    </row>
    <row r="617" spans="1:48" ht="12.75" customHeight="1" x14ac:dyDescent="0.25">
      <c r="A617" s="73"/>
      <c r="B617" s="73"/>
      <c r="C617" s="73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  <c r="AA617" s="71"/>
      <c r="AB617" s="71"/>
      <c r="AC617" s="71"/>
      <c r="AD617" s="71"/>
      <c r="AE617" s="71"/>
      <c r="AF617" s="71"/>
      <c r="AG617" s="71"/>
      <c r="AH617" s="71"/>
      <c r="AI617" s="71"/>
      <c r="AJ617" s="71"/>
      <c r="AK617" s="71"/>
      <c r="AL617" s="71"/>
      <c r="AM617" s="71"/>
      <c r="AN617" s="71"/>
      <c r="AO617" s="71"/>
      <c r="AP617" s="71"/>
      <c r="AQ617" s="71"/>
      <c r="AR617" s="71"/>
      <c r="AS617" s="71"/>
      <c r="AT617" s="71"/>
      <c r="AU617" s="71"/>
      <c r="AV617" s="71"/>
    </row>
    <row r="618" spans="1:48" ht="12.75" customHeight="1" x14ac:dyDescent="0.25">
      <c r="A618" s="73"/>
      <c r="B618" s="73"/>
      <c r="C618" s="73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  <c r="AA618" s="71"/>
      <c r="AB618" s="71"/>
      <c r="AC618" s="71"/>
      <c r="AD618" s="71"/>
      <c r="AE618" s="71"/>
      <c r="AF618" s="71"/>
      <c r="AG618" s="71"/>
      <c r="AH618" s="71"/>
      <c r="AI618" s="71"/>
      <c r="AJ618" s="71"/>
      <c r="AK618" s="71"/>
      <c r="AL618" s="71"/>
      <c r="AM618" s="71"/>
      <c r="AN618" s="71"/>
      <c r="AO618" s="71"/>
      <c r="AP618" s="71"/>
      <c r="AQ618" s="71"/>
      <c r="AR618" s="71"/>
      <c r="AS618" s="71"/>
      <c r="AT618" s="71"/>
      <c r="AU618" s="71"/>
      <c r="AV618" s="71"/>
    </row>
    <row r="619" spans="1:48" ht="12.75" customHeight="1" x14ac:dyDescent="0.25">
      <c r="A619" s="73"/>
      <c r="B619" s="73"/>
      <c r="C619" s="73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  <c r="AA619" s="71"/>
      <c r="AB619" s="71"/>
      <c r="AC619" s="71"/>
      <c r="AD619" s="71"/>
      <c r="AE619" s="71"/>
      <c r="AF619" s="71"/>
      <c r="AG619" s="71"/>
      <c r="AH619" s="71"/>
      <c r="AI619" s="71"/>
      <c r="AJ619" s="71"/>
      <c r="AK619" s="71"/>
      <c r="AL619" s="71"/>
      <c r="AM619" s="71"/>
      <c r="AN619" s="71"/>
      <c r="AO619" s="71"/>
      <c r="AP619" s="71"/>
      <c r="AQ619" s="71"/>
      <c r="AR619" s="71"/>
      <c r="AS619" s="71"/>
      <c r="AT619" s="71"/>
      <c r="AU619" s="71"/>
      <c r="AV619" s="71"/>
    </row>
    <row r="620" spans="1:48" ht="12.75" customHeight="1" x14ac:dyDescent="0.25">
      <c r="A620" s="73"/>
      <c r="B620" s="73"/>
      <c r="C620" s="73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  <c r="AA620" s="71"/>
      <c r="AB620" s="71"/>
      <c r="AC620" s="71"/>
      <c r="AD620" s="71"/>
      <c r="AE620" s="71"/>
      <c r="AF620" s="71"/>
      <c r="AG620" s="71"/>
      <c r="AH620" s="71"/>
      <c r="AI620" s="71"/>
      <c r="AJ620" s="71"/>
      <c r="AK620" s="71"/>
      <c r="AL620" s="71"/>
      <c r="AM620" s="71"/>
      <c r="AN620" s="71"/>
      <c r="AO620" s="71"/>
      <c r="AP620" s="71"/>
      <c r="AQ620" s="71"/>
      <c r="AR620" s="71"/>
      <c r="AS620" s="71"/>
      <c r="AT620" s="71"/>
      <c r="AU620" s="71"/>
      <c r="AV620" s="71"/>
    </row>
    <row r="621" spans="1:48" ht="12.75" customHeight="1" x14ac:dyDescent="0.25">
      <c r="A621" s="73"/>
      <c r="B621" s="73"/>
      <c r="C621" s="73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  <c r="AA621" s="71"/>
      <c r="AB621" s="71"/>
      <c r="AC621" s="71"/>
      <c r="AD621" s="71"/>
      <c r="AE621" s="71"/>
      <c r="AF621" s="71"/>
      <c r="AG621" s="71"/>
      <c r="AH621" s="71"/>
      <c r="AI621" s="71"/>
      <c r="AJ621" s="71"/>
      <c r="AK621" s="71"/>
      <c r="AL621" s="71"/>
      <c r="AM621" s="71"/>
      <c r="AN621" s="71"/>
      <c r="AO621" s="71"/>
      <c r="AP621" s="71"/>
      <c r="AQ621" s="71"/>
      <c r="AR621" s="71"/>
      <c r="AS621" s="71"/>
      <c r="AT621" s="71"/>
      <c r="AU621" s="71"/>
      <c r="AV621" s="71"/>
    </row>
    <row r="622" spans="1:48" ht="12.75" customHeight="1" x14ac:dyDescent="0.25">
      <c r="A622" s="73"/>
      <c r="B622" s="73"/>
      <c r="C622" s="73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  <c r="AA622" s="71"/>
      <c r="AB622" s="71"/>
      <c r="AC622" s="71"/>
      <c r="AD622" s="71"/>
      <c r="AE622" s="71"/>
      <c r="AF622" s="71"/>
      <c r="AG622" s="71"/>
      <c r="AH622" s="71"/>
      <c r="AI622" s="71"/>
      <c r="AJ622" s="71"/>
      <c r="AK622" s="71"/>
      <c r="AL622" s="71"/>
      <c r="AM622" s="71"/>
      <c r="AN622" s="71"/>
      <c r="AO622" s="71"/>
      <c r="AP622" s="71"/>
      <c r="AQ622" s="71"/>
      <c r="AR622" s="71"/>
      <c r="AS622" s="71"/>
      <c r="AT622" s="71"/>
      <c r="AU622" s="71"/>
      <c r="AV622" s="71"/>
    </row>
    <row r="623" spans="1:48" ht="12.75" customHeight="1" x14ac:dyDescent="0.25">
      <c r="A623" s="73"/>
      <c r="B623" s="73"/>
      <c r="C623" s="73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  <c r="AA623" s="71"/>
      <c r="AB623" s="71"/>
      <c r="AC623" s="71"/>
      <c r="AD623" s="71"/>
      <c r="AE623" s="71"/>
      <c r="AF623" s="71"/>
      <c r="AG623" s="71"/>
      <c r="AH623" s="71"/>
      <c r="AI623" s="71"/>
      <c r="AJ623" s="71"/>
      <c r="AK623" s="71"/>
      <c r="AL623" s="71"/>
      <c r="AM623" s="71"/>
      <c r="AN623" s="71"/>
      <c r="AO623" s="71"/>
      <c r="AP623" s="71"/>
      <c r="AQ623" s="71"/>
      <c r="AR623" s="71"/>
      <c r="AS623" s="71"/>
      <c r="AT623" s="71"/>
      <c r="AU623" s="71"/>
      <c r="AV623" s="71"/>
    </row>
    <row r="624" spans="1:48" ht="12.75" customHeight="1" x14ac:dyDescent="0.25">
      <c r="A624" s="73"/>
      <c r="B624" s="73"/>
      <c r="C624" s="73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  <c r="AA624" s="71"/>
      <c r="AB624" s="71"/>
      <c r="AC624" s="71"/>
      <c r="AD624" s="71"/>
      <c r="AE624" s="71"/>
      <c r="AF624" s="71"/>
      <c r="AG624" s="71"/>
      <c r="AH624" s="71"/>
      <c r="AI624" s="71"/>
      <c r="AJ624" s="71"/>
      <c r="AK624" s="71"/>
      <c r="AL624" s="71"/>
      <c r="AM624" s="71"/>
      <c r="AN624" s="71"/>
      <c r="AO624" s="71"/>
      <c r="AP624" s="71"/>
      <c r="AQ624" s="71"/>
      <c r="AR624" s="71"/>
      <c r="AS624" s="71"/>
      <c r="AT624" s="71"/>
      <c r="AU624" s="71"/>
      <c r="AV624" s="71"/>
    </row>
    <row r="625" spans="1:48" ht="12.75" customHeight="1" x14ac:dyDescent="0.25">
      <c r="A625" s="73"/>
      <c r="B625" s="73"/>
      <c r="C625" s="73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  <c r="AA625" s="71"/>
      <c r="AB625" s="71"/>
      <c r="AC625" s="71"/>
      <c r="AD625" s="71"/>
      <c r="AE625" s="71"/>
      <c r="AF625" s="71"/>
      <c r="AG625" s="71"/>
      <c r="AH625" s="71"/>
      <c r="AI625" s="71"/>
      <c r="AJ625" s="71"/>
      <c r="AK625" s="71"/>
      <c r="AL625" s="71"/>
      <c r="AM625" s="71"/>
      <c r="AN625" s="71"/>
      <c r="AO625" s="71"/>
      <c r="AP625" s="71"/>
      <c r="AQ625" s="71"/>
      <c r="AR625" s="71"/>
      <c r="AS625" s="71"/>
      <c r="AT625" s="71"/>
      <c r="AU625" s="71"/>
      <c r="AV625" s="71"/>
    </row>
    <row r="626" spans="1:48" ht="12.75" customHeight="1" x14ac:dyDescent="0.25">
      <c r="A626" s="73"/>
      <c r="B626" s="73"/>
      <c r="C626" s="73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  <c r="AA626" s="71"/>
      <c r="AB626" s="71"/>
      <c r="AC626" s="71"/>
      <c r="AD626" s="71"/>
      <c r="AE626" s="71"/>
      <c r="AF626" s="71"/>
      <c r="AG626" s="71"/>
      <c r="AH626" s="71"/>
      <c r="AI626" s="71"/>
      <c r="AJ626" s="71"/>
      <c r="AK626" s="71"/>
      <c r="AL626" s="71"/>
      <c r="AM626" s="71"/>
      <c r="AN626" s="71"/>
      <c r="AO626" s="71"/>
      <c r="AP626" s="71"/>
      <c r="AQ626" s="71"/>
      <c r="AR626" s="71"/>
      <c r="AS626" s="71"/>
      <c r="AT626" s="71"/>
      <c r="AU626" s="71"/>
      <c r="AV626" s="71"/>
    </row>
    <row r="627" spans="1:48" ht="12.75" customHeight="1" x14ac:dyDescent="0.25">
      <c r="A627" s="73"/>
      <c r="B627" s="73"/>
      <c r="C627" s="73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  <c r="AA627" s="71"/>
      <c r="AB627" s="71"/>
      <c r="AC627" s="71"/>
      <c r="AD627" s="71"/>
      <c r="AE627" s="71"/>
      <c r="AF627" s="71"/>
      <c r="AG627" s="71"/>
      <c r="AH627" s="71"/>
      <c r="AI627" s="71"/>
      <c r="AJ627" s="71"/>
      <c r="AK627" s="71"/>
      <c r="AL627" s="71"/>
      <c r="AM627" s="71"/>
      <c r="AN627" s="71"/>
      <c r="AO627" s="71"/>
      <c r="AP627" s="71"/>
      <c r="AQ627" s="71"/>
      <c r="AR627" s="71"/>
      <c r="AS627" s="71"/>
      <c r="AT627" s="71"/>
      <c r="AU627" s="71"/>
      <c r="AV627" s="71"/>
    </row>
    <row r="628" spans="1:48" ht="12.75" customHeight="1" x14ac:dyDescent="0.25">
      <c r="A628" s="73"/>
      <c r="B628" s="73"/>
      <c r="C628" s="73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  <c r="AA628" s="71"/>
      <c r="AB628" s="71"/>
      <c r="AC628" s="71"/>
      <c r="AD628" s="71"/>
      <c r="AE628" s="71"/>
      <c r="AF628" s="71"/>
      <c r="AG628" s="71"/>
      <c r="AH628" s="71"/>
      <c r="AI628" s="71"/>
      <c r="AJ628" s="71"/>
      <c r="AK628" s="71"/>
      <c r="AL628" s="71"/>
      <c r="AM628" s="71"/>
      <c r="AN628" s="71"/>
      <c r="AO628" s="71"/>
      <c r="AP628" s="71"/>
      <c r="AQ628" s="71"/>
      <c r="AR628" s="71"/>
      <c r="AS628" s="71"/>
      <c r="AT628" s="71"/>
      <c r="AU628" s="71"/>
      <c r="AV628" s="71"/>
    </row>
    <row r="629" spans="1:48" ht="12.75" customHeight="1" x14ac:dyDescent="0.25">
      <c r="A629" s="73"/>
      <c r="B629" s="73"/>
      <c r="C629" s="73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  <c r="AA629" s="71"/>
      <c r="AB629" s="71"/>
      <c r="AC629" s="71"/>
      <c r="AD629" s="71"/>
      <c r="AE629" s="71"/>
      <c r="AF629" s="71"/>
      <c r="AG629" s="71"/>
      <c r="AH629" s="71"/>
      <c r="AI629" s="71"/>
      <c r="AJ629" s="71"/>
      <c r="AK629" s="71"/>
      <c r="AL629" s="71"/>
      <c r="AM629" s="71"/>
      <c r="AN629" s="71"/>
      <c r="AO629" s="71"/>
      <c r="AP629" s="71"/>
      <c r="AQ629" s="71"/>
      <c r="AR629" s="71"/>
      <c r="AS629" s="71"/>
      <c r="AT629" s="71"/>
      <c r="AU629" s="71"/>
      <c r="AV629" s="71"/>
    </row>
    <row r="630" spans="1:48" ht="12.75" customHeight="1" x14ac:dyDescent="0.25">
      <c r="A630" s="73"/>
      <c r="B630" s="73"/>
      <c r="C630" s="73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  <c r="AA630" s="71"/>
      <c r="AB630" s="71"/>
      <c r="AC630" s="71"/>
      <c r="AD630" s="71"/>
      <c r="AE630" s="71"/>
      <c r="AF630" s="71"/>
      <c r="AG630" s="71"/>
      <c r="AH630" s="71"/>
      <c r="AI630" s="71"/>
      <c r="AJ630" s="71"/>
      <c r="AK630" s="71"/>
      <c r="AL630" s="71"/>
      <c r="AM630" s="71"/>
      <c r="AN630" s="71"/>
      <c r="AO630" s="71"/>
      <c r="AP630" s="71"/>
      <c r="AQ630" s="71"/>
      <c r="AR630" s="71"/>
      <c r="AS630" s="71"/>
      <c r="AT630" s="71"/>
      <c r="AU630" s="71"/>
      <c r="AV630" s="71"/>
    </row>
    <row r="631" spans="1:48" ht="12.75" customHeight="1" x14ac:dyDescent="0.25">
      <c r="A631" s="73"/>
      <c r="B631" s="73"/>
      <c r="C631" s="73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  <c r="AA631" s="71"/>
      <c r="AB631" s="71"/>
      <c r="AC631" s="71"/>
      <c r="AD631" s="71"/>
      <c r="AE631" s="71"/>
      <c r="AF631" s="71"/>
      <c r="AG631" s="71"/>
      <c r="AH631" s="71"/>
      <c r="AI631" s="71"/>
      <c r="AJ631" s="71"/>
      <c r="AK631" s="71"/>
      <c r="AL631" s="71"/>
      <c r="AM631" s="71"/>
      <c r="AN631" s="71"/>
      <c r="AO631" s="71"/>
      <c r="AP631" s="71"/>
      <c r="AQ631" s="71"/>
      <c r="AR631" s="71"/>
      <c r="AS631" s="71"/>
      <c r="AT631" s="71"/>
      <c r="AU631" s="71"/>
      <c r="AV631" s="71"/>
    </row>
    <row r="632" spans="1:48" ht="12.75" customHeight="1" x14ac:dyDescent="0.25">
      <c r="A632" s="73"/>
      <c r="B632" s="73"/>
      <c r="C632" s="73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  <c r="AA632" s="71"/>
      <c r="AB632" s="71"/>
      <c r="AC632" s="71"/>
      <c r="AD632" s="71"/>
      <c r="AE632" s="71"/>
      <c r="AF632" s="71"/>
      <c r="AG632" s="71"/>
      <c r="AH632" s="71"/>
      <c r="AI632" s="71"/>
      <c r="AJ632" s="71"/>
      <c r="AK632" s="71"/>
      <c r="AL632" s="71"/>
      <c r="AM632" s="71"/>
      <c r="AN632" s="71"/>
      <c r="AO632" s="71"/>
      <c r="AP632" s="71"/>
      <c r="AQ632" s="71"/>
      <c r="AR632" s="71"/>
      <c r="AS632" s="71"/>
      <c r="AT632" s="71"/>
      <c r="AU632" s="71"/>
      <c r="AV632" s="71"/>
    </row>
    <row r="633" spans="1:48" ht="12.75" customHeight="1" x14ac:dyDescent="0.25">
      <c r="A633" s="73"/>
      <c r="B633" s="73"/>
      <c r="C633" s="73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  <c r="AA633" s="71"/>
      <c r="AB633" s="71"/>
      <c r="AC633" s="71"/>
      <c r="AD633" s="71"/>
      <c r="AE633" s="71"/>
      <c r="AF633" s="71"/>
      <c r="AG633" s="71"/>
      <c r="AH633" s="71"/>
      <c r="AI633" s="71"/>
      <c r="AJ633" s="71"/>
      <c r="AK633" s="71"/>
      <c r="AL633" s="71"/>
      <c r="AM633" s="71"/>
      <c r="AN633" s="71"/>
      <c r="AO633" s="71"/>
      <c r="AP633" s="71"/>
      <c r="AQ633" s="71"/>
      <c r="AR633" s="71"/>
      <c r="AS633" s="71"/>
      <c r="AT633" s="71"/>
      <c r="AU633" s="71"/>
      <c r="AV633" s="71"/>
    </row>
    <row r="634" spans="1:48" ht="12.75" customHeight="1" x14ac:dyDescent="0.25">
      <c r="A634" s="73"/>
      <c r="B634" s="73"/>
      <c r="C634" s="73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  <c r="AA634" s="71"/>
      <c r="AB634" s="71"/>
      <c r="AC634" s="71"/>
      <c r="AD634" s="71"/>
      <c r="AE634" s="71"/>
      <c r="AF634" s="71"/>
      <c r="AG634" s="71"/>
      <c r="AH634" s="71"/>
      <c r="AI634" s="71"/>
      <c r="AJ634" s="71"/>
      <c r="AK634" s="71"/>
      <c r="AL634" s="71"/>
      <c r="AM634" s="71"/>
      <c r="AN634" s="71"/>
      <c r="AO634" s="71"/>
      <c r="AP634" s="71"/>
      <c r="AQ634" s="71"/>
      <c r="AR634" s="71"/>
      <c r="AS634" s="71"/>
      <c r="AT634" s="71"/>
      <c r="AU634" s="71"/>
      <c r="AV634" s="71"/>
    </row>
    <row r="635" spans="1:48" ht="12.75" customHeight="1" x14ac:dyDescent="0.25">
      <c r="A635" s="73"/>
      <c r="B635" s="73"/>
      <c r="C635" s="73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  <c r="AA635" s="71"/>
      <c r="AB635" s="71"/>
      <c r="AC635" s="71"/>
      <c r="AD635" s="71"/>
      <c r="AE635" s="71"/>
      <c r="AF635" s="71"/>
      <c r="AG635" s="71"/>
      <c r="AH635" s="71"/>
      <c r="AI635" s="71"/>
      <c r="AJ635" s="71"/>
      <c r="AK635" s="71"/>
      <c r="AL635" s="71"/>
      <c r="AM635" s="71"/>
      <c r="AN635" s="71"/>
      <c r="AO635" s="71"/>
      <c r="AP635" s="71"/>
      <c r="AQ635" s="71"/>
      <c r="AR635" s="71"/>
      <c r="AS635" s="71"/>
      <c r="AT635" s="71"/>
      <c r="AU635" s="71"/>
      <c r="AV635" s="71"/>
    </row>
    <row r="636" spans="1:48" ht="12.75" customHeight="1" x14ac:dyDescent="0.25">
      <c r="A636" s="73"/>
      <c r="B636" s="73"/>
      <c r="C636" s="73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  <c r="AA636" s="71"/>
      <c r="AB636" s="71"/>
      <c r="AC636" s="71"/>
      <c r="AD636" s="71"/>
      <c r="AE636" s="71"/>
      <c r="AF636" s="71"/>
      <c r="AG636" s="71"/>
      <c r="AH636" s="71"/>
      <c r="AI636" s="71"/>
      <c r="AJ636" s="71"/>
      <c r="AK636" s="71"/>
      <c r="AL636" s="71"/>
      <c r="AM636" s="71"/>
      <c r="AN636" s="71"/>
      <c r="AO636" s="71"/>
      <c r="AP636" s="71"/>
      <c r="AQ636" s="71"/>
      <c r="AR636" s="71"/>
      <c r="AS636" s="71"/>
      <c r="AT636" s="71"/>
      <c r="AU636" s="71"/>
      <c r="AV636" s="71"/>
    </row>
    <row r="637" spans="1:48" ht="12.75" customHeight="1" x14ac:dyDescent="0.25">
      <c r="A637" s="73"/>
      <c r="B637" s="73"/>
      <c r="C637" s="73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  <c r="AA637" s="71"/>
      <c r="AB637" s="71"/>
      <c r="AC637" s="71"/>
      <c r="AD637" s="71"/>
      <c r="AE637" s="71"/>
      <c r="AF637" s="71"/>
      <c r="AG637" s="71"/>
      <c r="AH637" s="71"/>
      <c r="AI637" s="71"/>
      <c r="AJ637" s="71"/>
      <c r="AK637" s="71"/>
      <c r="AL637" s="71"/>
      <c r="AM637" s="71"/>
      <c r="AN637" s="71"/>
      <c r="AO637" s="71"/>
      <c r="AP637" s="71"/>
      <c r="AQ637" s="71"/>
      <c r="AR637" s="71"/>
      <c r="AS637" s="71"/>
      <c r="AT637" s="71"/>
      <c r="AU637" s="71"/>
      <c r="AV637" s="71"/>
    </row>
    <row r="638" spans="1:48" ht="12.75" customHeight="1" x14ac:dyDescent="0.25">
      <c r="A638" s="73"/>
      <c r="B638" s="73"/>
      <c r="C638" s="73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  <c r="AA638" s="71"/>
      <c r="AB638" s="71"/>
      <c r="AC638" s="71"/>
      <c r="AD638" s="71"/>
      <c r="AE638" s="71"/>
      <c r="AF638" s="71"/>
      <c r="AG638" s="71"/>
      <c r="AH638" s="71"/>
      <c r="AI638" s="71"/>
      <c r="AJ638" s="71"/>
      <c r="AK638" s="71"/>
      <c r="AL638" s="71"/>
      <c r="AM638" s="71"/>
      <c r="AN638" s="71"/>
      <c r="AO638" s="71"/>
      <c r="AP638" s="71"/>
      <c r="AQ638" s="71"/>
      <c r="AR638" s="71"/>
      <c r="AS638" s="71"/>
      <c r="AT638" s="71"/>
      <c r="AU638" s="71"/>
      <c r="AV638" s="71"/>
    </row>
    <row r="639" spans="1:48" ht="12.75" customHeight="1" x14ac:dyDescent="0.25">
      <c r="A639" s="73"/>
      <c r="B639" s="73"/>
      <c r="C639" s="73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  <c r="AA639" s="71"/>
      <c r="AB639" s="71"/>
      <c r="AC639" s="71"/>
      <c r="AD639" s="71"/>
      <c r="AE639" s="71"/>
      <c r="AF639" s="71"/>
      <c r="AG639" s="71"/>
      <c r="AH639" s="71"/>
      <c r="AI639" s="71"/>
      <c r="AJ639" s="71"/>
      <c r="AK639" s="71"/>
      <c r="AL639" s="71"/>
      <c r="AM639" s="71"/>
      <c r="AN639" s="71"/>
      <c r="AO639" s="71"/>
      <c r="AP639" s="71"/>
      <c r="AQ639" s="71"/>
      <c r="AR639" s="71"/>
      <c r="AS639" s="71"/>
      <c r="AT639" s="71"/>
      <c r="AU639" s="71"/>
      <c r="AV639" s="71"/>
    </row>
    <row r="640" spans="1:48" ht="12.75" customHeight="1" x14ac:dyDescent="0.25">
      <c r="A640" s="73"/>
      <c r="B640" s="73"/>
      <c r="C640" s="73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  <c r="AA640" s="71"/>
      <c r="AB640" s="71"/>
      <c r="AC640" s="71"/>
      <c r="AD640" s="71"/>
      <c r="AE640" s="71"/>
      <c r="AF640" s="71"/>
      <c r="AG640" s="71"/>
      <c r="AH640" s="71"/>
      <c r="AI640" s="71"/>
      <c r="AJ640" s="71"/>
      <c r="AK640" s="71"/>
      <c r="AL640" s="71"/>
      <c r="AM640" s="71"/>
      <c r="AN640" s="71"/>
      <c r="AO640" s="71"/>
      <c r="AP640" s="71"/>
      <c r="AQ640" s="71"/>
      <c r="AR640" s="71"/>
      <c r="AS640" s="71"/>
      <c r="AT640" s="71"/>
      <c r="AU640" s="71"/>
      <c r="AV640" s="71"/>
    </row>
    <row r="641" spans="1:48" ht="12.75" customHeight="1" x14ac:dyDescent="0.25">
      <c r="A641" s="73"/>
      <c r="B641" s="73"/>
      <c r="C641" s="73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  <c r="AA641" s="71"/>
      <c r="AB641" s="71"/>
      <c r="AC641" s="71"/>
      <c r="AD641" s="71"/>
      <c r="AE641" s="71"/>
      <c r="AF641" s="71"/>
      <c r="AG641" s="71"/>
      <c r="AH641" s="71"/>
      <c r="AI641" s="71"/>
      <c r="AJ641" s="71"/>
      <c r="AK641" s="71"/>
      <c r="AL641" s="71"/>
      <c r="AM641" s="71"/>
      <c r="AN641" s="71"/>
      <c r="AO641" s="71"/>
      <c r="AP641" s="71"/>
      <c r="AQ641" s="71"/>
      <c r="AR641" s="71"/>
      <c r="AS641" s="71"/>
      <c r="AT641" s="71"/>
      <c r="AU641" s="71"/>
      <c r="AV641" s="71"/>
    </row>
    <row r="642" spans="1:48" ht="12.75" customHeight="1" x14ac:dyDescent="0.25">
      <c r="A642" s="73"/>
      <c r="B642" s="73"/>
      <c r="C642" s="73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  <c r="AA642" s="71"/>
      <c r="AB642" s="71"/>
      <c r="AC642" s="71"/>
      <c r="AD642" s="71"/>
      <c r="AE642" s="71"/>
      <c r="AF642" s="71"/>
      <c r="AG642" s="71"/>
      <c r="AH642" s="71"/>
      <c r="AI642" s="71"/>
      <c r="AJ642" s="71"/>
      <c r="AK642" s="71"/>
      <c r="AL642" s="71"/>
      <c r="AM642" s="71"/>
      <c r="AN642" s="71"/>
      <c r="AO642" s="71"/>
      <c r="AP642" s="71"/>
      <c r="AQ642" s="71"/>
      <c r="AR642" s="71"/>
      <c r="AS642" s="71"/>
      <c r="AT642" s="71"/>
      <c r="AU642" s="71"/>
      <c r="AV642" s="71"/>
    </row>
    <row r="643" spans="1:48" ht="12.75" customHeight="1" x14ac:dyDescent="0.25">
      <c r="A643" s="73"/>
      <c r="B643" s="73"/>
      <c r="C643" s="73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  <c r="AA643" s="71"/>
      <c r="AB643" s="71"/>
      <c r="AC643" s="71"/>
      <c r="AD643" s="71"/>
      <c r="AE643" s="71"/>
      <c r="AF643" s="71"/>
      <c r="AG643" s="71"/>
      <c r="AH643" s="71"/>
      <c r="AI643" s="71"/>
      <c r="AJ643" s="71"/>
      <c r="AK643" s="71"/>
      <c r="AL643" s="71"/>
      <c r="AM643" s="71"/>
      <c r="AN643" s="71"/>
      <c r="AO643" s="71"/>
      <c r="AP643" s="71"/>
      <c r="AQ643" s="71"/>
      <c r="AR643" s="71"/>
      <c r="AS643" s="71"/>
      <c r="AT643" s="71"/>
      <c r="AU643" s="71"/>
      <c r="AV643" s="71"/>
    </row>
    <row r="644" spans="1:48" ht="12.75" customHeight="1" x14ac:dyDescent="0.25">
      <c r="A644" s="73"/>
      <c r="B644" s="73"/>
      <c r="C644" s="73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  <c r="AA644" s="71"/>
      <c r="AB644" s="71"/>
      <c r="AC644" s="71"/>
      <c r="AD644" s="71"/>
      <c r="AE644" s="71"/>
      <c r="AF644" s="71"/>
      <c r="AG644" s="71"/>
      <c r="AH644" s="71"/>
      <c r="AI644" s="71"/>
      <c r="AJ644" s="71"/>
      <c r="AK644" s="71"/>
      <c r="AL644" s="71"/>
      <c r="AM644" s="71"/>
      <c r="AN644" s="71"/>
      <c r="AO644" s="71"/>
      <c r="AP644" s="71"/>
      <c r="AQ644" s="71"/>
      <c r="AR644" s="71"/>
      <c r="AS644" s="71"/>
      <c r="AT644" s="71"/>
      <c r="AU644" s="71"/>
      <c r="AV644" s="71"/>
    </row>
    <row r="645" spans="1:48" ht="12.75" customHeight="1" x14ac:dyDescent="0.25">
      <c r="A645" s="73"/>
      <c r="B645" s="73"/>
      <c r="C645" s="73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  <c r="AA645" s="71"/>
      <c r="AB645" s="71"/>
      <c r="AC645" s="71"/>
      <c r="AD645" s="71"/>
      <c r="AE645" s="71"/>
      <c r="AF645" s="71"/>
      <c r="AG645" s="71"/>
      <c r="AH645" s="71"/>
      <c r="AI645" s="71"/>
      <c r="AJ645" s="71"/>
      <c r="AK645" s="71"/>
      <c r="AL645" s="71"/>
      <c r="AM645" s="71"/>
      <c r="AN645" s="71"/>
      <c r="AO645" s="71"/>
      <c r="AP645" s="71"/>
      <c r="AQ645" s="71"/>
      <c r="AR645" s="71"/>
      <c r="AS645" s="71"/>
      <c r="AT645" s="71"/>
      <c r="AU645" s="71"/>
      <c r="AV645" s="71"/>
    </row>
    <row r="646" spans="1:48" ht="12.75" customHeight="1" x14ac:dyDescent="0.25">
      <c r="A646" s="73"/>
      <c r="B646" s="73"/>
      <c r="C646" s="73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  <c r="AA646" s="71"/>
      <c r="AB646" s="71"/>
      <c r="AC646" s="71"/>
      <c r="AD646" s="71"/>
      <c r="AE646" s="71"/>
      <c r="AF646" s="71"/>
      <c r="AG646" s="71"/>
      <c r="AH646" s="71"/>
      <c r="AI646" s="71"/>
      <c r="AJ646" s="71"/>
      <c r="AK646" s="71"/>
      <c r="AL646" s="71"/>
      <c r="AM646" s="71"/>
      <c r="AN646" s="71"/>
      <c r="AO646" s="71"/>
      <c r="AP646" s="71"/>
      <c r="AQ646" s="71"/>
      <c r="AR646" s="71"/>
      <c r="AS646" s="71"/>
      <c r="AT646" s="71"/>
      <c r="AU646" s="71"/>
      <c r="AV646" s="71"/>
    </row>
    <row r="647" spans="1:48" ht="12.75" customHeight="1" x14ac:dyDescent="0.25">
      <c r="A647" s="73"/>
      <c r="B647" s="73"/>
      <c r="C647" s="73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  <c r="AA647" s="71"/>
      <c r="AB647" s="71"/>
      <c r="AC647" s="71"/>
      <c r="AD647" s="71"/>
      <c r="AE647" s="71"/>
      <c r="AF647" s="71"/>
      <c r="AG647" s="71"/>
      <c r="AH647" s="71"/>
      <c r="AI647" s="71"/>
      <c r="AJ647" s="71"/>
      <c r="AK647" s="71"/>
      <c r="AL647" s="71"/>
      <c r="AM647" s="71"/>
      <c r="AN647" s="71"/>
      <c r="AO647" s="71"/>
      <c r="AP647" s="71"/>
      <c r="AQ647" s="71"/>
      <c r="AR647" s="71"/>
      <c r="AS647" s="71"/>
      <c r="AT647" s="71"/>
      <c r="AU647" s="71"/>
      <c r="AV647" s="71"/>
    </row>
    <row r="648" spans="1:48" ht="12.75" customHeight="1" x14ac:dyDescent="0.25">
      <c r="A648" s="73"/>
      <c r="B648" s="73"/>
      <c r="C648" s="73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  <c r="AA648" s="71"/>
      <c r="AB648" s="71"/>
      <c r="AC648" s="71"/>
      <c r="AD648" s="71"/>
      <c r="AE648" s="71"/>
      <c r="AF648" s="71"/>
      <c r="AG648" s="71"/>
      <c r="AH648" s="71"/>
      <c r="AI648" s="71"/>
      <c r="AJ648" s="71"/>
      <c r="AK648" s="71"/>
      <c r="AL648" s="71"/>
      <c r="AM648" s="71"/>
      <c r="AN648" s="71"/>
      <c r="AO648" s="71"/>
      <c r="AP648" s="71"/>
      <c r="AQ648" s="71"/>
      <c r="AR648" s="71"/>
      <c r="AS648" s="71"/>
      <c r="AT648" s="71"/>
      <c r="AU648" s="71"/>
      <c r="AV648" s="71"/>
    </row>
    <row r="649" spans="1:48" ht="12.75" customHeight="1" x14ac:dyDescent="0.25">
      <c r="A649" s="73"/>
      <c r="B649" s="73"/>
      <c r="C649" s="73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  <c r="AA649" s="71"/>
      <c r="AB649" s="71"/>
      <c r="AC649" s="71"/>
      <c r="AD649" s="71"/>
      <c r="AE649" s="71"/>
      <c r="AF649" s="71"/>
      <c r="AG649" s="71"/>
      <c r="AH649" s="71"/>
      <c r="AI649" s="71"/>
      <c r="AJ649" s="71"/>
      <c r="AK649" s="71"/>
      <c r="AL649" s="71"/>
      <c r="AM649" s="71"/>
      <c r="AN649" s="71"/>
      <c r="AO649" s="71"/>
      <c r="AP649" s="71"/>
      <c r="AQ649" s="71"/>
      <c r="AR649" s="71"/>
      <c r="AS649" s="71"/>
      <c r="AT649" s="71"/>
      <c r="AU649" s="71"/>
      <c r="AV649" s="71"/>
    </row>
    <row r="650" spans="1:48" ht="12.75" customHeight="1" x14ac:dyDescent="0.25">
      <c r="A650" s="73"/>
      <c r="B650" s="73"/>
      <c r="C650" s="73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  <c r="AA650" s="71"/>
      <c r="AB650" s="71"/>
      <c r="AC650" s="71"/>
      <c r="AD650" s="71"/>
      <c r="AE650" s="71"/>
      <c r="AF650" s="71"/>
      <c r="AG650" s="71"/>
      <c r="AH650" s="71"/>
      <c r="AI650" s="71"/>
      <c r="AJ650" s="71"/>
      <c r="AK650" s="71"/>
      <c r="AL650" s="71"/>
      <c r="AM650" s="71"/>
      <c r="AN650" s="71"/>
      <c r="AO650" s="71"/>
      <c r="AP650" s="71"/>
      <c r="AQ650" s="71"/>
      <c r="AR650" s="71"/>
      <c r="AS650" s="71"/>
      <c r="AT650" s="71"/>
      <c r="AU650" s="71"/>
      <c r="AV650" s="71"/>
    </row>
    <row r="651" spans="1:48" ht="12.75" customHeight="1" x14ac:dyDescent="0.25">
      <c r="A651" s="73"/>
      <c r="B651" s="73"/>
      <c r="C651" s="73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  <c r="AA651" s="71"/>
      <c r="AB651" s="71"/>
      <c r="AC651" s="71"/>
      <c r="AD651" s="71"/>
      <c r="AE651" s="71"/>
      <c r="AF651" s="71"/>
      <c r="AG651" s="71"/>
      <c r="AH651" s="71"/>
      <c r="AI651" s="71"/>
      <c r="AJ651" s="71"/>
      <c r="AK651" s="71"/>
      <c r="AL651" s="71"/>
      <c r="AM651" s="71"/>
      <c r="AN651" s="71"/>
      <c r="AO651" s="71"/>
      <c r="AP651" s="71"/>
      <c r="AQ651" s="71"/>
      <c r="AR651" s="71"/>
      <c r="AS651" s="71"/>
      <c r="AT651" s="71"/>
      <c r="AU651" s="71"/>
      <c r="AV651" s="71"/>
    </row>
    <row r="652" spans="1:48" ht="12.75" customHeight="1" x14ac:dyDescent="0.25">
      <c r="A652" s="73"/>
      <c r="B652" s="73"/>
      <c r="C652" s="73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  <c r="AA652" s="71"/>
      <c r="AB652" s="71"/>
      <c r="AC652" s="71"/>
      <c r="AD652" s="71"/>
      <c r="AE652" s="71"/>
      <c r="AF652" s="71"/>
      <c r="AG652" s="71"/>
      <c r="AH652" s="71"/>
      <c r="AI652" s="71"/>
      <c r="AJ652" s="71"/>
      <c r="AK652" s="71"/>
      <c r="AL652" s="71"/>
      <c r="AM652" s="71"/>
      <c r="AN652" s="71"/>
      <c r="AO652" s="71"/>
      <c r="AP652" s="71"/>
      <c r="AQ652" s="71"/>
      <c r="AR652" s="71"/>
      <c r="AS652" s="71"/>
      <c r="AT652" s="71"/>
      <c r="AU652" s="71"/>
      <c r="AV652" s="71"/>
    </row>
    <row r="653" spans="1:48" ht="12.75" customHeight="1" x14ac:dyDescent="0.25">
      <c r="A653" s="73"/>
      <c r="B653" s="73"/>
      <c r="C653" s="73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  <c r="AA653" s="71"/>
      <c r="AB653" s="71"/>
      <c r="AC653" s="71"/>
      <c r="AD653" s="71"/>
      <c r="AE653" s="71"/>
      <c r="AF653" s="71"/>
      <c r="AG653" s="71"/>
      <c r="AH653" s="71"/>
      <c r="AI653" s="71"/>
      <c r="AJ653" s="71"/>
      <c r="AK653" s="71"/>
      <c r="AL653" s="71"/>
      <c r="AM653" s="71"/>
      <c r="AN653" s="71"/>
      <c r="AO653" s="71"/>
      <c r="AP653" s="71"/>
      <c r="AQ653" s="71"/>
      <c r="AR653" s="71"/>
      <c r="AS653" s="71"/>
      <c r="AT653" s="71"/>
      <c r="AU653" s="71"/>
      <c r="AV653" s="71"/>
    </row>
    <row r="654" spans="1:48" ht="12.75" customHeight="1" x14ac:dyDescent="0.25">
      <c r="A654" s="73"/>
      <c r="B654" s="73"/>
      <c r="C654" s="73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  <c r="AA654" s="71"/>
      <c r="AB654" s="71"/>
      <c r="AC654" s="71"/>
      <c r="AD654" s="71"/>
      <c r="AE654" s="71"/>
      <c r="AF654" s="71"/>
      <c r="AG654" s="71"/>
      <c r="AH654" s="71"/>
      <c r="AI654" s="71"/>
      <c r="AJ654" s="71"/>
      <c r="AK654" s="71"/>
      <c r="AL654" s="71"/>
      <c r="AM654" s="71"/>
      <c r="AN654" s="71"/>
      <c r="AO654" s="71"/>
      <c r="AP654" s="71"/>
      <c r="AQ654" s="71"/>
      <c r="AR654" s="71"/>
      <c r="AS654" s="71"/>
      <c r="AT654" s="71"/>
      <c r="AU654" s="71"/>
      <c r="AV654" s="71"/>
    </row>
    <row r="655" spans="1:48" ht="12.75" customHeight="1" x14ac:dyDescent="0.25">
      <c r="A655" s="73"/>
      <c r="B655" s="73"/>
      <c r="C655" s="73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  <c r="AA655" s="71"/>
      <c r="AB655" s="71"/>
      <c r="AC655" s="71"/>
      <c r="AD655" s="71"/>
      <c r="AE655" s="71"/>
      <c r="AF655" s="71"/>
      <c r="AG655" s="71"/>
      <c r="AH655" s="71"/>
      <c r="AI655" s="71"/>
      <c r="AJ655" s="71"/>
      <c r="AK655" s="71"/>
      <c r="AL655" s="71"/>
      <c r="AM655" s="71"/>
      <c r="AN655" s="71"/>
      <c r="AO655" s="71"/>
      <c r="AP655" s="71"/>
      <c r="AQ655" s="71"/>
      <c r="AR655" s="71"/>
      <c r="AS655" s="71"/>
      <c r="AT655" s="71"/>
      <c r="AU655" s="71"/>
      <c r="AV655" s="71"/>
    </row>
    <row r="656" spans="1:48" ht="12.75" customHeight="1" x14ac:dyDescent="0.25">
      <c r="A656" s="73"/>
      <c r="B656" s="73"/>
      <c r="C656" s="73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  <c r="AA656" s="71"/>
      <c r="AB656" s="71"/>
      <c r="AC656" s="71"/>
      <c r="AD656" s="71"/>
      <c r="AE656" s="71"/>
      <c r="AF656" s="71"/>
      <c r="AG656" s="71"/>
      <c r="AH656" s="71"/>
      <c r="AI656" s="71"/>
      <c r="AJ656" s="71"/>
      <c r="AK656" s="71"/>
      <c r="AL656" s="71"/>
      <c r="AM656" s="71"/>
      <c r="AN656" s="71"/>
      <c r="AO656" s="71"/>
      <c r="AP656" s="71"/>
      <c r="AQ656" s="71"/>
      <c r="AR656" s="71"/>
      <c r="AS656" s="71"/>
      <c r="AT656" s="71"/>
      <c r="AU656" s="71"/>
      <c r="AV656" s="71"/>
    </row>
    <row r="657" spans="1:48" ht="12.75" customHeight="1" x14ac:dyDescent="0.25">
      <c r="A657" s="73"/>
      <c r="B657" s="73"/>
      <c r="C657" s="73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  <c r="AA657" s="71"/>
      <c r="AB657" s="71"/>
      <c r="AC657" s="71"/>
      <c r="AD657" s="71"/>
      <c r="AE657" s="71"/>
      <c r="AF657" s="71"/>
      <c r="AG657" s="71"/>
      <c r="AH657" s="71"/>
      <c r="AI657" s="71"/>
      <c r="AJ657" s="71"/>
      <c r="AK657" s="71"/>
      <c r="AL657" s="71"/>
      <c r="AM657" s="71"/>
      <c r="AN657" s="71"/>
      <c r="AO657" s="71"/>
      <c r="AP657" s="71"/>
      <c r="AQ657" s="71"/>
      <c r="AR657" s="71"/>
      <c r="AS657" s="71"/>
      <c r="AT657" s="71"/>
      <c r="AU657" s="71"/>
      <c r="AV657" s="71"/>
    </row>
    <row r="658" spans="1:48" ht="12.75" customHeight="1" x14ac:dyDescent="0.25">
      <c r="A658" s="73"/>
      <c r="B658" s="73"/>
      <c r="C658" s="73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  <c r="AA658" s="71"/>
      <c r="AB658" s="71"/>
      <c r="AC658" s="71"/>
      <c r="AD658" s="71"/>
      <c r="AE658" s="71"/>
      <c r="AF658" s="71"/>
      <c r="AG658" s="71"/>
      <c r="AH658" s="71"/>
      <c r="AI658" s="71"/>
      <c r="AJ658" s="71"/>
      <c r="AK658" s="71"/>
      <c r="AL658" s="71"/>
      <c r="AM658" s="71"/>
      <c r="AN658" s="71"/>
      <c r="AO658" s="71"/>
      <c r="AP658" s="71"/>
      <c r="AQ658" s="71"/>
      <c r="AR658" s="71"/>
      <c r="AS658" s="71"/>
      <c r="AT658" s="71"/>
      <c r="AU658" s="71"/>
      <c r="AV658" s="71"/>
    </row>
    <row r="659" spans="1:48" ht="12.75" customHeight="1" x14ac:dyDescent="0.25">
      <c r="A659" s="73"/>
      <c r="B659" s="73"/>
      <c r="C659" s="73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  <c r="AA659" s="71"/>
      <c r="AB659" s="71"/>
      <c r="AC659" s="71"/>
      <c r="AD659" s="71"/>
      <c r="AE659" s="71"/>
      <c r="AF659" s="71"/>
      <c r="AG659" s="71"/>
      <c r="AH659" s="71"/>
      <c r="AI659" s="71"/>
      <c r="AJ659" s="71"/>
      <c r="AK659" s="71"/>
      <c r="AL659" s="71"/>
      <c r="AM659" s="71"/>
      <c r="AN659" s="71"/>
      <c r="AO659" s="71"/>
      <c r="AP659" s="71"/>
      <c r="AQ659" s="71"/>
      <c r="AR659" s="71"/>
      <c r="AS659" s="71"/>
      <c r="AT659" s="71"/>
      <c r="AU659" s="71"/>
      <c r="AV659" s="71"/>
    </row>
    <row r="660" spans="1:48" ht="12.75" customHeight="1" x14ac:dyDescent="0.25">
      <c r="A660" s="73"/>
      <c r="B660" s="73"/>
      <c r="C660" s="73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  <c r="AA660" s="71"/>
      <c r="AB660" s="71"/>
      <c r="AC660" s="71"/>
      <c r="AD660" s="71"/>
      <c r="AE660" s="71"/>
      <c r="AF660" s="71"/>
      <c r="AG660" s="71"/>
      <c r="AH660" s="71"/>
      <c r="AI660" s="71"/>
      <c r="AJ660" s="71"/>
      <c r="AK660" s="71"/>
      <c r="AL660" s="71"/>
      <c r="AM660" s="71"/>
      <c r="AN660" s="71"/>
      <c r="AO660" s="71"/>
      <c r="AP660" s="71"/>
      <c r="AQ660" s="71"/>
      <c r="AR660" s="71"/>
      <c r="AS660" s="71"/>
      <c r="AT660" s="71"/>
      <c r="AU660" s="71"/>
      <c r="AV660" s="71"/>
    </row>
    <row r="661" spans="1:48" ht="12.75" customHeight="1" x14ac:dyDescent="0.25">
      <c r="A661" s="73"/>
      <c r="B661" s="73"/>
      <c r="C661" s="73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  <c r="AA661" s="71"/>
      <c r="AB661" s="71"/>
      <c r="AC661" s="71"/>
      <c r="AD661" s="71"/>
      <c r="AE661" s="71"/>
      <c r="AF661" s="71"/>
      <c r="AG661" s="71"/>
      <c r="AH661" s="71"/>
      <c r="AI661" s="71"/>
      <c r="AJ661" s="71"/>
      <c r="AK661" s="71"/>
      <c r="AL661" s="71"/>
      <c r="AM661" s="71"/>
      <c r="AN661" s="71"/>
      <c r="AO661" s="71"/>
      <c r="AP661" s="71"/>
      <c r="AQ661" s="71"/>
      <c r="AR661" s="71"/>
      <c r="AS661" s="71"/>
      <c r="AT661" s="71"/>
      <c r="AU661" s="71"/>
      <c r="AV661" s="71"/>
    </row>
    <row r="662" spans="1:48" ht="12.75" customHeight="1" x14ac:dyDescent="0.25">
      <c r="A662" s="73"/>
      <c r="B662" s="73"/>
      <c r="C662" s="73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  <c r="AA662" s="71"/>
      <c r="AB662" s="71"/>
      <c r="AC662" s="71"/>
      <c r="AD662" s="71"/>
      <c r="AE662" s="71"/>
      <c r="AF662" s="71"/>
      <c r="AG662" s="71"/>
      <c r="AH662" s="71"/>
      <c r="AI662" s="71"/>
      <c r="AJ662" s="71"/>
      <c r="AK662" s="71"/>
      <c r="AL662" s="71"/>
      <c r="AM662" s="71"/>
      <c r="AN662" s="71"/>
      <c r="AO662" s="71"/>
      <c r="AP662" s="71"/>
      <c r="AQ662" s="71"/>
      <c r="AR662" s="71"/>
      <c r="AS662" s="71"/>
      <c r="AT662" s="71"/>
      <c r="AU662" s="71"/>
      <c r="AV662" s="71"/>
    </row>
    <row r="663" spans="1:48" ht="12.75" customHeight="1" x14ac:dyDescent="0.25">
      <c r="A663" s="73"/>
      <c r="B663" s="73"/>
      <c r="C663" s="73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  <c r="AA663" s="71"/>
      <c r="AB663" s="71"/>
      <c r="AC663" s="71"/>
      <c r="AD663" s="71"/>
      <c r="AE663" s="71"/>
      <c r="AF663" s="71"/>
      <c r="AG663" s="71"/>
      <c r="AH663" s="71"/>
      <c r="AI663" s="71"/>
      <c r="AJ663" s="71"/>
      <c r="AK663" s="71"/>
      <c r="AL663" s="71"/>
      <c r="AM663" s="71"/>
      <c r="AN663" s="71"/>
      <c r="AO663" s="71"/>
      <c r="AP663" s="71"/>
      <c r="AQ663" s="71"/>
      <c r="AR663" s="71"/>
      <c r="AS663" s="71"/>
      <c r="AT663" s="71"/>
      <c r="AU663" s="71"/>
      <c r="AV663" s="71"/>
    </row>
    <row r="664" spans="1:48" ht="12.75" customHeight="1" x14ac:dyDescent="0.25">
      <c r="A664" s="73"/>
      <c r="B664" s="73"/>
      <c r="C664" s="73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  <c r="AA664" s="71"/>
      <c r="AB664" s="71"/>
      <c r="AC664" s="71"/>
      <c r="AD664" s="71"/>
      <c r="AE664" s="71"/>
      <c r="AF664" s="71"/>
      <c r="AG664" s="71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  <c r="AV664" s="71"/>
    </row>
    <row r="665" spans="1:48" ht="12.75" customHeight="1" x14ac:dyDescent="0.25">
      <c r="A665" s="73"/>
      <c r="B665" s="73"/>
      <c r="C665" s="73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  <c r="AA665" s="71"/>
      <c r="AB665" s="71"/>
      <c r="AC665" s="71"/>
      <c r="AD665" s="71"/>
      <c r="AE665" s="71"/>
      <c r="AF665" s="71"/>
      <c r="AG665" s="71"/>
      <c r="AH665" s="71"/>
      <c r="AI665" s="71"/>
      <c r="AJ665" s="71"/>
      <c r="AK665" s="71"/>
      <c r="AL665" s="71"/>
      <c r="AM665" s="71"/>
      <c r="AN665" s="71"/>
      <c r="AO665" s="71"/>
      <c r="AP665" s="71"/>
      <c r="AQ665" s="71"/>
      <c r="AR665" s="71"/>
      <c r="AS665" s="71"/>
      <c r="AT665" s="71"/>
      <c r="AU665" s="71"/>
      <c r="AV665" s="71"/>
    </row>
    <row r="666" spans="1:48" ht="12.75" customHeight="1" x14ac:dyDescent="0.25">
      <c r="A666" s="73"/>
      <c r="B666" s="73"/>
      <c r="C666" s="73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  <c r="AA666" s="71"/>
      <c r="AB666" s="71"/>
      <c r="AC666" s="71"/>
      <c r="AD666" s="71"/>
      <c r="AE666" s="71"/>
      <c r="AF666" s="71"/>
      <c r="AG666" s="71"/>
      <c r="AH666" s="71"/>
      <c r="AI666" s="71"/>
      <c r="AJ666" s="71"/>
      <c r="AK666" s="71"/>
      <c r="AL666" s="71"/>
      <c r="AM666" s="71"/>
      <c r="AN666" s="71"/>
      <c r="AO666" s="71"/>
      <c r="AP666" s="71"/>
      <c r="AQ666" s="71"/>
      <c r="AR666" s="71"/>
      <c r="AS666" s="71"/>
      <c r="AT666" s="71"/>
      <c r="AU666" s="71"/>
      <c r="AV666" s="71"/>
    </row>
    <row r="667" spans="1:48" ht="12.75" customHeight="1" x14ac:dyDescent="0.25">
      <c r="A667" s="73"/>
      <c r="B667" s="73"/>
      <c r="C667" s="73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  <c r="AA667" s="71"/>
      <c r="AB667" s="71"/>
      <c r="AC667" s="71"/>
      <c r="AD667" s="71"/>
      <c r="AE667" s="71"/>
      <c r="AF667" s="71"/>
      <c r="AG667" s="71"/>
      <c r="AH667" s="71"/>
      <c r="AI667" s="71"/>
      <c r="AJ667" s="71"/>
      <c r="AK667" s="71"/>
      <c r="AL667" s="71"/>
      <c r="AM667" s="71"/>
      <c r="AN667" s="71"/>
      <c r="AO667" s="71"/>
      <c r="AP667" s="71"/>
      <c r="AQ667" s="71"/>
      <c r="AR667" s="71"/>
      <c r="AS667" s="71"/>
      <c r="AT667" s="71"/>
      <c r="AU667" s="71"/>
      <c r="AV667" s="71"/>
    </row>
    <row r="668" spans="1:48" ht="12.75" customHeight="1" x14ac:dyDescent="0.25">
      <c r="A668" s="73"/>
      <c r="B668" s="73"/>
      <c r="C668" s="73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  <c r="AA668" s="71"/>
      <c r="AB668" s="71"/>
      <c r="AC668" s="71"/>
      <c r="AD668" s="71"/>
      <c r="AE668" s="71"/>
      <c r="AF668" s="71"/>
      <c r="AG668" s="71"/>
      <c r="AH668" s="71"/>
      <c r="AI668" s="71"/>
      <c r="AJ668" s="71"/>
      <c r="AK668" s="71"/>
      <c r="AL668" s="71"/>
      <c r="AM668" s="71"/>
      <c r="AN668" s="71"/>
      <c r="AO668" s="71"/>
      <c r="AP668" s="71"/>
      <c r="AQ668" s="71"/>
      <c r="AR668" s="71"/>
      <c r="AS668" s="71"/>
      <c r="AT668" s="71"/>
      <c r="AU668" s="71"/>
      <c r="AV668" s="71"/>
    </row>
    <row r="669" spans="1:48" ht="12.75" customHeight="1" x14ac:dyDescent="0.25">
      <c r="A669" s="73"/>
      <c r="B669" s="73"/>
      <c r="C669" s="73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  <c r="AA669" s="71"/>
      <c r="AB669" s="71"/>
      <c r="AC669" s="71"/>
      <c r="AD669" s="71"/>
      <c r="AE669" s="71"/>
      <c r="AF669" s="71"/>
      <c r="AG669" s="71"/>
      <c r="AH669" s="71"/>
      <c r="AI669" s="71"/>
      <c r="AJ669" s="71"/>
      <c r="AK669" s="71"/>
      <c r="AL669" s="71"/>
      <c r="AM669" s="71"/>
      <c r="AN669" s="71"/>
      <c r="AO669" s="71"/>
      <c r="AP669" s="71"/>
      <c r="AQ669" s="71"/>
      <c r="AR669" s="71"/>
      <c r="AS669" s="71"/>
      <c r="AT669" s="71"/>
      <c r="AU669" s="71"/>
      <c r="AV669" s="71"/>
    </row>
    <row r="670" spans="1:48" ht="12.75" customHeight="1" x14ac:dyDescent="0.25">
      <c r="A670" s="73"/>
      <c r="B670" s="73"/>
      <c r="C670" s="73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  <c r="AA670" s="71"/>
      <c r="AB670" s="71"/>
      <c r="AC670" s="71"/>
      <c r="AD670" s="71"/>
      <c r="AE670" s="71"/>
      <c r="AF670" s="71"/>
      <c r="AG670" s="71"/>
      <c r="AH670" s="71"/>
      <c r="AI670" s="71"/>
      <c r="AJ670" s="71"/>
      <c r="AK670" s="71"/>
      <c r="AL670" s="71"/>
      <c r="AM670" s="71"/>
      <c r="AN670" s="71"/>
      <c r="AO670" s="71"/>
      <c r="AP670" s="71"/>
      <c r="AQ670" s="71"/>
      <c r="AR670" s="71"/>
      <c r="AS670" s="71"/>
      <c r="AT670" s="71"/>
      <c r="AU670" s="71"/>
      <c r="AV670" s="71"/>
    </row>
    <row r="671" spans="1:48" ht="12.75" customHeight="1" x14ac:dyDescent="0.25">
      <c r="A671" s="73"/>
      <c r="B671" s="73"/>
      <c r="C671" s="73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  <c r="AA671" s="71"/>
      <c r="AB671" s="71"/>
      <c r="AC671" s="71"/>
      <c r="AD671" s="71"/>
      <c r="AE671" s="71"/>
      <c r="AF671" s="71"/>
      <c r="AG671" s="71"/>
      <c r="AH671" s="71"/>
      <c r="AI671" s="71"/>
      <c r="AJ671" s="71"/>
      <c r="AK671" s="71"/>
      <c r="AL671" s="71"/>
      <c r="AM671" s="71"/>
      <c r="AN671" s="71"/>
      <c r="AO671" s="71"/>
      <c r="AP671" s="71"/>
      <c r="AQ671" s="71"/>
      <c r="AR671" s="71"/>
      <c r="AS671" s="71"/>
      <c r="AT671" s="71"/>
      <c r="AU671" s="71"/>
      <c r="AV671" s="71"/>
    </row>
    <row r="672" spans="1:48" ht="12.75" customHeight="1" x14ac:dyDescent="0.25">
      <c r="A672" s="73"/>
      <c r="B672" s="73"/>
      <c r="C672" s="73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  <c r="AA672" s="71"/>
      <c r="AB672" s="71"/>
      <c r="AC672" s="71"/>
      <c r="AD672" s="71"/>
      <c r="AE672" s="71"/>
      <c r="AF672" s="71"/>
      <c r="AG672" s="71"/>
      <c r="AH672" s="71"/>
      <c r="AI672" s="71"/>
      <c r="AJ672" s="71"/>
      <c r="AK672" s="71"/>
      <c r="AL672" s="71"/>
      <c r="AM672" s="71"/>
      <c r="AN672" s="71"/>
      <c r="AO672" s="71"/>
      <c r="AP672" s="71"/>
      <c r="AQ672" s="71"/>
      <c r="AR672" s="71"/>
      <c r="AS672" s="71"/>
      <c r="AT672" s="71"/>
      <c r="AU672" s="71"/>
      <c r="AV672" s="71"/>
    </row>
    <row r="673" spans="1:48" ht="12.75" customHeight="1" x14ac:dyDescent="0.25">
      <c r="A673" s="73"/>
      <c r="B673" s="73"/>
      <c r="C673" s="73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  <c r="AA673" s="71"/>
      <c r="AB673" s="71"/>
      <c r="AC673" s="71"/>
      <c r="AD673" s="71"/>
      <c r="AE673" s="71"/>
      <c r="AF673" s="71"/>
      <c r="AG673" s="71"/>
      <c r="AH673" s="71"/>
      <c r="AI673" s="71"/>
      <c r="AJ673" s="71"/>
      <c r="AK673" s="71"/>
      <c r="AL673" s="71"/>
      <c r="AM673" s="71"/>
      <c r="AN673" s="71"/>
      <c r="AO673" s="71"/>
      <c r="AP673" s="71"/>
      <c r="AQ673" s="71"/>
      <c r="AR673" s="71"/>
      <c r="AS673" s="71"/>
      <c r="AT673" s="71"/>
      <c r="AU673" s="71"/>
      <c r="AV673" s="71"/>
    </row>
    <row r="674" spans="1:48" ht="12.75" customHeight="1" x14ac:dyDescent="0.25">
      <c r="A674" s="73"/>
      <c r="B674" s="73"/>
      <c r="C674" s="73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  <c r="AA674" s="71"/>
      <c r="AB674" s="71"/>
      <c r="AC674" s="71"/>
      <c r="AD674" s="71"/>
      <c r="AE674" s="71"/>
      <c r="AF674" s="71"/>
      <c r="AG674" s="71"/>
      <c r="AH674" s="71"/>
      <c r="AI674" s="71"/>
      <c r="AJ674" s="71"/>
      <c r="AK674" s="71"/>
      <c r="AL674" s="71"/>
      <c r="AM674" s="71"/>
      <c r="AN674" s="71"/>
      <c r="AO674" s="71"/>
      <c r="AP674" s="71"/>
      <c r="AQ674" s="71"/>
      <c r="AR674" s="71"/>
      <c r="AS674" s="71"/>
      <c r="AT674" s="71"/>
      <c r="AU674" s="71"/>
      <c r="AV674" s="71"/>
    </row>
    <row r="675" spans="1:48" ht="12.75" customHeight="1" x14ac:dyDescent="0.25">
      <c r="A675" s="73"/>
      <c r="B675" s="73"/>
      <c r="C675" s="73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  <c r="AA675" s="71"/>
      <c r="AB675" s="71"/>
      <c r="AC675" s="71"/>
      <c r="AD675" s="71"/>
      <c r="AE675" s="71"/>
      <c r="AF675" s="71"/>
      <c r="AG675" s="71"/>
      <c r="AH675" s="71"/>
      <c r="AI675" s="71"/>
      <c r="AJ675" s="71"/>
      <c r="AK675" s="71"/>
      <c r="AL675" s="71"/>
      <c r="AM675" s="71"/>
      <c r="AN675" s="71"/>
      <c r="AO675" s="71"/>
      <c r="AP675" s="71"/>
      <c r="AQ675" s="71"/>
      <c r="AR675" s="71"/>
      <c r="AS675" s="71"/>
      <c r="AT675" s="71"/>
      <c r="AU675" s="71"/>
      <c r="AV675" s="71"/>
    </row>
    <row r="676" spans="1:48" ht="12.75" customHeight="1" x14ac:dyDescent="0.25">
      <c r="A676" s="73"/>
      <c r="B676" s="73"/>
      <c r="C676" s="73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  <c r="AA676" s="71"/>
      <c r="AB676" s="71"/>
      <c r="AC676" s="71"/>
      <c r="AD676" s="71"/>
      <c r="AE676" s="71"/>
      <c r="AF676" s="71"/>
      <c r="AG676" s="71"/>
      <c r="AH676" s="71"/>
      <c r="AI676" s="71"/>
      <c r="AJ676" s="71"/>
      <c r="AK676" s="71"/>
      <c r="AL676" s="71"/>
      <c r="AM676" s="71"/>
      <c r="AN676" s="71"/>
      <c r="AO676" s="71"/>
      <c r="AP676" s="71"/>
      <c r="AQ676" s="71"/>
      <c r="AR676" s="71"/>
      <c r="AS676" s="71"/>
      <c r="AT676" s="71"/>
      <c r="AU676" s="71"/>
      <c r="AV676" s="71"/>
    </row>
    <row r="677" spans="1:48" ht="12.75" customHeight="1" x14ac:dyDescent="0.25">
      <c r="A677" s="73"/>
      <c r="B677" s="73"/>
      <c r="C677" s="73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  <c r="AA677" s="71"/>
      <c r="AB677" s="71"/>
      <c r="AC677" s="71"/>
      <c r="AD677" s="71"/>
      <c r="AE677" s="71"/>
      <c r="AF677" s="71"/>
      <c r="AG677" s="71"/>
      <c r="AH677" s="71"/>
      <c r="AI677" s="71"/>
      <c r="AJ677" s="71"/>
      <c r="AK677" s="71"/>
      <c r="AL677" s="71"/>
      <c r="AM677" s="71"/>
      <c r="AN677" s="71"/>
      <c r="AO677" s="71"/>
      <c r="AP677" s="71"/>
      <c r="AQ677" s="71"/>
      <c r="AR677" s="71"/>
      <c r="AS677" s="71"/>
      <c r="AT677" s="71"/>
      <c r="AU677" s="71"/>
      <c r="AV677" s="71"/>
    </row>
    <row r="678" spans="1:48" ht="12.75" customHeight="1" x14ac:dyDescent="0.25">
      <c r="A678" s="73"/>
      <c r="B678" s="73"/>
      <c r="C678" s="73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  <c r="AA678" s="71"/>
      <c r="AB678" s="71"/>
      <c r="AC678" s="71"/>
      <c r="AD678" s="71"/>
      <c r="AE678" s="71"/>
      <c r="AF678" s="71"/>
      <c r="AG678" s="71"/>
      <c r="AH678" s="71"/>
      <c r="AI678" s="71"/>
      <c r="AJ678" s="71"/>
      <c r="AK678" s="71"/>
      <c r="AL678" s="71"/>
      <c r="AM678" s="71"/>
      <c r="AN678" s="71"/>
      <c r="AO678" s="71"/>
      <c r="AP678" s="71"/>
      <c r="AQ678" s="71"/>
      <c r="AR678" s="71"/>
      <c r="AS678" s="71"/>
      <c r="AT678" s="71"/>
      <c r="AU678" s="71"/>
      <c r="AV678" s="71"/>
    </row>
    <row r="679" spans="1:48" ht="12.75" customHeight="1" x14ac:dyDescent="0.25">
      <c r="A679" s="73"/>
      <c r="B679" s="73"/>
      <c r="C679" s="73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  <c r="AA679" s="71"/>
      <c r="AB679" s="71"/>
      <c r="AC679" s="71"/>
      <c r="AD679" s="71"/>
      <c r="AE679" s="71"/>
      <c r="AF679" s="71"/>
      <c r="AG679" s="71"/>
      <c r="AH679" s="71"/>
      <c r="AI679" s="71"/>
      <c r="AJ679" s="71"/>
      <c r="AK679" s="71"/>
      <c r="AL679" s="71"/>
      <c r="AM679" s="71"/>
      <c r="AN679" s="71"/>
      <c r="AO679" s="71"/>
      <c r="AP679" s="71"/>
      <c r="AQ679" s="71"/>
      <c r="AR679" s="71"/>
      <c r="AS679" s="71"/>
      <c r="AT679" s="71"/>
      <c r="AU679" s="71"/>
      <c r="AV679" s="71"/>
    </row>
    <row r="680" spans="1:48" ht="12.75" customHeight="1" x14ac:dyDescent="0.25">
      <c r="A680" s="73"/>
      <c r="B680" s="73"/>
      <c r="C680" s="73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  <c r="AA680" s="71"/>
      <c r="AB680" s="71"/>
      <c r="AC680" s="71"/>
      <c r="AD680" s="71"/>
      <c r="AE680" s="71"/>
      <c r="AF680" s="71"/>
      <c r="AG680" s="71"/>
      <c r="AH680" s="71"/>
      <c r="AI680" s="71"/>
      <c r="AJ680" s="71"/>
      <c r="AK680" s="71"/>
      <c r="AL680" s="71"/>
      <c r="AM680" s="71"/>
      <c r="AN680" s="71"/>
      <c r="AO680" s="71"/>
      <c r="AP680" s="71"/>
      <c r="AQ680" s="71"/>
      <c r="AR680" s="71"/>
      <c r="AS680" s="71"/>
      <c r="AT680" s="71"/>
      <c r="AU680" s="71"/>
      <c r="AV680" s="71"/>
    </row>
    <row r="681" spans="1:48" ht="12.75" customHeight="1" x14ac:dyDescent="0.25">
      <c r="A681" s="73"/>
      <c r="B681" s="73"/>
      <c r="C681" s="73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  <c r="AA681" s="71"/>
      <c r="AB681" s="71"/>
      <c r="AC681" s="71"/>
      <c r="AD681" s="71"/>
      <c r="AE681" s="71"/>
      <c r="AF681" s="71"/>
      <c r="AG681" s="71"/>
      <c r="AH681" s="71"/>
      <c r="AI681" s="71"/>
      <c r="AJ681" s="71"/>
      <c r="AK681" s="71"/>
      <c r="AL681" s="71"/>
      <c r="AM681" s="71"/>
      <c r="AN681" s="71"/>
      <c r="AO681" s="71"/>
      <c r="AP681" s="71"/>
      <c r="AQ681" s="71"/>
      <c r="AR681" s="71"/>
      <c r="AS681" s="71"/>
      <c r="AT681" s="71"/>
      <c r="AU681" s="71"/>
      <c r="AV681" s="71"/>
    </row>
    <row r="682" spans="1:48" ht="12.75" customHeight="1" x14ac:dyDescent="0.25">
      <c r="A682" s="73"/>
      <c r="B682" s="73"/>
      <c r="C682" s="73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  <c r="AA682" s="71"/>
      <c r="AB682" s="71"/>
      <c r="AC682" s="71"/>
      <c r="AD682" s="71"/>
      <c r="AE682" s="71"/>
      <c r="AF682" s="71"/>
      <c r="AG682" s="71"/>
      <c r="AH682" s="71"/>
      <c r="AI682" s="71"/>
      <c r="AJ682" s="71"/>
      <c r="AK682" s="71"/>
      <c r="AL682" s="71"/>
      <c r="AM682" s="71"/>
      <c r="AN682" s="71"/>
      <c r="AO682" s="71"/>
      <c r="AP682" s="71"/>
      <c r="AQ682" s="71"/>
      <c r="AR682" s="71"/>
      <c r="AS682" s="71"/>
      <c r="AT682" s="71"/>
      <c r="AU682" s="71"/>
      <c r="AV682" s="71"/>
    </row>
    <row r="683" spans="1:48" ht="12.75" customHeight="1" x14ac:dyDescent="0.25">
      <c r="A683" s="73"/>
      <c r="B683" s="73"/>
      <c r="C683" s="73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  <c r="AA683" s="71"/>
      <c r="AB683" s="71"/>
      <c r="AC683" s="71"/>
      <c r="AD683" s="71"/>
      <c r="AE683" s="71"/>
      <c r="AF683" s="71"/>
      <c r="AG683" s="71"/>
      <c r="AH683" s="71"/>
      <c r="AI683" s="71"/>
      <c r="AJ683" s="71"/>
      <c r="AK683" s="71"/>
      <c r="AL683" s="71"/>
      <c r="AM683" s="71"/>
      <c r="AN683" s="71"/>
      <c r="AO683" s="71"/>
      <c r="AP683" s="71"/>
      <c r="AQ683" s="71"/>
      <c r="AR683" s="71"/>
      <c r="AS683" s="71"/>
      <c r="AT683" s="71"/>
      <c r="AU683" s="71"/>
      <c r="AV683" s="71"/>
    </row>
    <row r="684" spans="1:48" ht="12.75" customHeight="1" x14ac:dyDescent="0.25">
      <c r="A684" s="73"/>
      <c r="B684" s="73"/>
      <c r="C684" s="73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  <c r="AA684" s="71"/>
      <c r="AB684" s="71"/>
      <c r="AC684" s="71"/>
      <c r="AD684" s="71"/>
      <c r="AE684" s="71"/>
      <c r="AF684" s="71"/>
      <c r="AG684" s="71"/>
      <c r="AH684" s="71"/>
      <c r="AI684" s="71"/>
      <c r="AJ684" s="71"/>
      <c r="AK684" s="71"/>
      <c r="AL684" s="71"/>
      <c r="AM684" s="71"/>
      <c r="AN684" s="71"/>
      <c r="AO684" s="71"/>
      <c r="AP684" s="71"/>
      <c r="AQ684" s="71"/>
      <c r="AR684" s="71"/>
      <c r="AS684" s="71"/>
      <c r="AT684" s="71"/>
      <c r="AU684" s="71"/>
      <c r="AV684" s="71"/>
    </row>
    <row r="685" spans="1:48" ht="12.75" customHeight="1" x14ac:dyDescent="0.25">
      <c r="A685" s="73"/>
      <c r="B685" s="73"/>
      <c r="C685" s="73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  <c r="AA685" s="71"/>
      <c r="AB685" s="71"/>
      <c r="AC685" s="71"/>
      <c r="AD685" s="71"/>
      <c r="AE685" s="71"/>
      <c r="AF685" s="71"/>
      <c r="AG685" s="71"/>
      <c r="AH685" s="71"/>
      <c r="AI685" s="71"/>
      <c r="AJ685" s="71"/>
      <c r="AK685" s="71"/>
      <c r="AL685" s="71"/>
      <c r="AM685" s="71"/>
      <c r="AN685" s="71"/>
      <c r="AO685" s="71"/>
      <c r="AP685" s="71"/>
      <c r="AQ685" s="71"/>
      <c r="AR685" s="71"/>
      <c r="AS685" s="71"/>
      <c r="AT685" s="71"/>
      <c r="AU685" s="71"/>
      <c r="AV685" s="71"/>
    </row>
    <row r="686" spans="1:48" ht="12.75" customHeight="1" x14ac:dyDescent="0.25">
      <c r="A686" s="73"/>
      <c r="B686" s="73"/>
      <c r="C686" s="73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  <c r="AA686" s="71"/>
      <c r="AB686" s="71"/>
      <c r="AC686" s="71"/>
      <c r="AD686" s="71"/>
      <c r="AE686" s="71"/>
      <c r="AF686" s="71"/>
      <c r="AG686" s="71"/>
      <c r="AH686" s="71"/>
      <c r="AI686" s="71"/>
      <c r="AJ686" s="71"/>
      <c r="AK686" s="71"/>
      <c r="AL686" s="71"/>
      <c r="AM686" s="71"/>
      <c r="AN686" s="71"/>
      <c r="AO686" s="71"/>
      <c r="AP686" s="71"/>
      <c r="AQ686" s="71"/>
      <c r="AR686" s="71"/>
      <c r="AS686" s="71"/>
      <c r="AT686" s="71"/>
      <c r="AU686" s="71"/>
      <c r="AV686" s="71"/>
    </row>
    <row r="687" spans="1:48" ht="12.75" customHeight="1" x14ac:dyDescent="0.25">
      <c r="A687" s="73"/>
      <c r="B687" s="73"/>
      <c r="C687" s="73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  <c r="AA687" s="71"/>
      <c r="AB687" s="71"/>
      <c r="AC687" s="71"/>
      <c r="AD687" s="71"/>
      <c r="AE687" s="71"/>
      <c r="AF687" s="71"/>
      <c r="AG687" s="71"/>
      <c r="AH687" s="71"/>
      <c r="AI687" s="71"/>
      <c r="AJ687" s="71"/>
      <c r="AK687" s="71"/>
      <c r="AL687" s="71"/>
      <c r="AM687" s="71"/>
      <c r="AN687" s="71"/>
      <c r="AO687" s="71"/>
      <c r="AP687" s="71"/>
      <c r="AQ687" s="71"/>
      <c r="AR687" s="71"/>
      <c r="AS687" s="71"/>
      <c r="AT687" s="71"/>
      <c r="AU687" s="71"/>
      <c r="AV687" s="71"/>
    </row>
    <row r="688" spans="1:48" ht="12.75" customHeight="1" x14ac:dyDescent="0.25">
      <c r="A688" s="73"/>
      <c r="B688" s="73"/>
      <c r="C688" s="73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  <c r="AA688" s="71"/>
      <c r="AB688" s="71"/>
      <c r="AC688" s="71"/>
      <c r="AD688" s="71"/>
      <c r="AE688" s="71"/>
      <c r="AF688" s="71"/>
      <c r="AG688" s="71"/>
      <c r="AH688" s="71"/>
      <c r="AI688" s="71"/>
      <c r="AJ688" s="71"/>
      <c r="AK688" s="71"/>
      <c r="AL688" s="71"/>
      <c r="AM688" s="71"/>
      <c r="AN688" s="71"/>
      <c r="AO688" s="71"/>
      <c r="AP688" s="71"/>
      <c r="AQ688" s="71"/>
      <c r="AR688" s="71"/>
      <c r="AS688" s="71"/>
      <c r="AT688" s="71"/>
      <c r="AU688" s="71"/>
      <c r="AV688" s="71"/>
    </row>
    <row r="689" spans="1:48" ht="12.75" customHeight="1" x14ac:dyDescent="0.25">
      <c r="A689" s="73"/>
      <c r="B689" s="73"/>
      <c r="C689" s="73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  <c r="AA689" s="71"/>
      <c r="AB689" s="71"/>
      <c r="AC689" s="71"/>
      <c r="AD689" s="71"/>
      <c r="AE689" s="71"/>
      <c r="AF689" s="71"/>
      <c r="AG689" s="71"/>
      <c r="AH689" s="71"/>
      <c r="AI689" s="71"/>
      <c r="AJ689" s="71"/>
      <c r="AK689" s="71"/>
      <c r="AL689" s="71"/>
      <c r="AM689" s="71"/>
      <c r="AN689" s="71"/>
      <c r="AO689" s="71"/>
      <c r="AP689" s="71"/>
      <c r="AQ689" s="71"/>
      <c r="AR689" s="71"/>
      <c r="AS689" s="71"/>
      <c r="AT689" s="71"/>
      <c r="AU689" s="71"/>
      <c r="AV689" s="71"/>
    </row>
    <row r="690" spans="1:48" ht="12.75" customHeight="1" x14ac:dyDescent="0.25">
      <c r="A690" s="73"/>
      <c r="B690" s="73"/>
      <c r="C690" s="73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  <c r="AA690" s="71"/>
      <c r="AB690" s="71"/>
      <c r="AC690" s="71"/>
      <c r="AD690" s="71"/>
      <c r="AE690" s="71"/>
      <c r="AF690" s="71"/>
      <c r="AG690" s="71"/>
      <c r="AH690" s="71"/>
      <c r="AI690" s="71"/>
      <c r="AJ690" s="71"/>
      <c r="AK690" s="71"/>
      <c r="AL690" s="71"/>
      <c r="AM690" s="71"/>
      <c r="AN690" s="71"/>
      <c r="AO690" s="71"/>
      <c r="AP690" s="71"/>
      <c r="AQ690" s="71"/>
      <c r="AR690" s="71"/>
      <c r="AS690" s="71"/>
      <c r="AT690" s="71"/>
      <c r="AU690" s="71"/>
      <c r="AV690" s="71"/>
    </row>
    <row r="691" spans="1:48" ht="12.75" customHeight="1" x14ac:dyDescent="0.25">
      <c r="A691" s="73"/>
      <c r="B691" s="73"/>
      <c r="C691" s="73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  <c r="AA691" s="71"/>
      <c r="AB691" s="71"/>
      <c r="AC691" s="71"/>
      <c r="AD691" s="71"/>
      <c r="AE691" s="71"/>
      <c r="AF691" s="71"/>
      <c r="AG691" s="71"/>
      <c r="AH691" s="71"/>
      <c r="AI691" s="71"/>
      <c r="AJ691" s="71"/>
      <c r="AK691" s="71"/>
      <c r="AL691" s="71"/>
      <c r="AM691" s="71"/>
      <c r="AN691" s="71"/>
      <c r="AO691" s="71"/>
      <c r="AP691" s="71"/>
      <c r="AQ691" s="71"/>
      <c r="AR691" s="71"/>
      <c r="AS691" s="71"/>
      <c r="AT691" s="71"/>
      <c r="AU691" s="71"/>
      <c r="AV691" s="71"/>
    </row>
    <row r="692" spans="1:48" ht="12.75" customHeight="1" x14ac:dyDescent="0.25">
      <c r="A692" s="73"/>
      <c r="B692" s="73"/>
      <c r="C692" s="73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  <c r="AA692" s="71"/>
      <c r="AB692" s="71"/>
      <c r="AC692" s="71"/>
      <c r="AD692" s="71"/>
      <c r="AE692" s="71"/>
      <c r="AF692" s="71"/>
      <c r="AG692" s="71"/>
      <c r="AH692" s="71"/>
      <c r="AI692" s="71"/>
      <c r="AJ692" s="71"/>
      <c r="AK692" s="71"/>
      <c r="AL692" s="71"/>
      <c r="AM692" s="71"/>
      <c r="AN692" s="71"/>
      <c r="AO692" s="71"/>
      <c r="AP692" s="71"/>
      <c r="AQ692" s="71"/>
      <c r="AR692" s="71"/>
      <c r="AS692" s="71"/>
      <c r="AT692" s="71"/>
      <c r="AU692" s="71"/>
      <c r="AV692" s="71"/>
    </row>
    <row r="693" spans="1:48" ht="12.75" customHeight="1" x14ac:dyDescent="0.25">
      <c r="A693" s="73"/>
      <c r="B693" s="73"/>
      <c r="C693" s="73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  <c r="AA693" s="71"/>
      <c r="AB693" s="71"/>
      <c r="AC693" s="71"/>
      <c r="AD693" s="71"/>
      <c r="AE693" s="71"/>
      <c r="AF693" s="71"/>
      <c r="AG693" s="71"/>
      <c r="AH693" s="71"/>
      <c r="AI693" s="71"/>
      <c r="AJ693" s="71"/>
      <c r="AK693" s="71"/>
      <c r="AL693" s="71"/>
      <c r="AM693" s="71"/>
      <c r="AN693" s="71"/>
      <c r="AO693" s="71"/>
      <c r="AP693" s="71"/>
      <c r="AQ693" s="71"/>
      <c r="AR693" s="71"/>
      <c r="AS693" s="71"/>
      <c r="AT693" s="71"/>
      <c r="AU693" s="71"/>
      <c r="AV693" s="71"/>
    </row>
    <row r="694" spans="1:48" ht="12.75" customHeight="1" x14ac:dyDescent="0.25">
      <c r="A694" s="73"/>
      <c r="B694" s="73"/>
      <c r="C694" s="73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  <c r="AA694" s="71"/>
      <c r="AB694" s="71"/>
      <c r="AC694" s="71"/>
      <c r="AD694" s="71"/>
      <c r="AE694" s="71"/>
      <c r="AF694" s="71"/>
      <c r="AG694" s="71"/>
      <c r="AH694" s="71"/>
      <c r="AI694" s="71"/>
      <c r="AJ694" s="71"/>
      <c r="AK694" s="71"/>
      <c r="AL694" s="71"/>
      <c r="AM694" s="71"/>
      <c r="AN694" s="71"/>
      <c r="AO694" s="71"/>
      <c r="AP694" s="71"/>
      <c r="AQ694" s="71"/>
      <c r="AR694" s="71"/>
      <c r="AS694" s="71"/>
      <c r="AT694" s="71"/>
      <c r="AU694" s="71"/>
      <c r="AV694" s="71"/>
    </row>
    <row r="695" spans="1:48" ht="12.75" customHeight="1" x14ac:dyDescent="0.25">
      <c r="A695" s="73"/>
      <c r="B695" s="73"/>
      <c r="C695" s="73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  <c r="AA695" s="71"/>
      <c r="AB695" s="71"/>
      <c r="AC695" s="71"/>
      <c r="AD695" s="71"/>
      <c r="AE695" s="71"/>
      <c r="AF695" s="71"/>
      <c r="AG695" s="71"/>
      <c r="AH695" s="71"/>
      <c r="AI695" s="71"/>
      <c r="AJ695" s="71"/>
      <c r="AK695" s="71"/>
      <c r="AL695" s="71"/>
      <c r="AM695" s="71"/>
      <c r="AN695" s="71"/>
      <c r="AO695" s="71"/>
      <c r="AP695" s="71"/>
      <c r="AQ695" s="71"/>
      <c r="AR695" s="71"/>
      <c r="AS695" s="71"/>
      <c r="AT695" s="71"/>
      <c r="AU695" s="71"/>
      <c r="AV695" s="71"/>
    </row>
    <row r="696" spans="1:48" ht="12.75" customHeight="1" x14ac:dyDescent="0.25">
      <c r="A696" s="73"/>
      <c r="B696" s="73"/>
      <c r="C696" s="73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  <c r="AA696" s="71"/>
      <c r="AB696" s="71"/>
      <c r="AC696" s="71"/>
      <c r="AD696" s="71"/>
      <c r="AE696" s="71"/>
      <c r="AF696" s="71"/>
      <c r="AG696" s="71"/>
      <c r="AH696" s="71"/>
      <c r="AI696" s="71"/>
      <c r="AJ696" s="71"/>
      <c r="AK696" s="71"/>
      <c r="AL696" s="71"/>
      <c r="AM696" s="71"/>
      <c r="AN696" s="71"/>
      <c r="AO696" s="71"/>
      <c r="AP696" s="71"/>
      <c r="AQ696" s="71"/>
      <c r="AR696" s="71"/>
      <c r="AS696" s="71"/>
      <c r="AT696" s="71"/>
      <c r="AU696" s="71"/>
      <c r="AV696" s="71"/>
    </row>
    <row r="697" spans="1:48" ht="12.75" customHeight="1" x14ac:dyDescent="0.25">
      <c r="A697" s="73"/>
      <c r="B697" s="73"/>
      <c r="C697" s="73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  <c r="AA697" s="71"/>
      <c r="AB697" s="71"/>
      <c r="AC697" s="71"/>
      <c r="AD697" s="71"/>
      <c r="AE697" s="71"/>
      <c r="AF697" s="71"/>
      <c r="AG697" s="71"/>
      <c r="AH697" s="71"/>
      <c r="AI697" s="71"/>
      <c r="AJ697" s="71"/>
      <c r="AK697" s="71"/>
      <c r="AL697" s="71"/>
      <c r="AM697" s="71"/>
      <c r="AN697" s="71"/>
      <c r="AO697" s="71"/>
      <c r="AP697" s="71"/>
      <c r="AQ697" s="71"/>
      <c r="AR697" s="71"/>
      <c r="AS697" s="71"/>
      <c r="AT697" s="71"/>
      <c r="AU697" s="71"/>
      <c r="AV697" s="71"/>
    </row>
    <row r="698" spans="1:48" ht="12.75" customHeight="1" x14ac:dyDescent="0.25">
      <c r="A698" s="73"/>
      <c r="B698" s="73"/>
      <c r="C698" s="73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  <c r="AA698" s="71"/>
      <c r="AB698" s="71"/>
      <c r="AC698" s="71"/>
      <c r="AD698" s="71"/>
      <c r="AE698" s="71"/>
      <c r="AF698" s="71"/>
      <c r="AG698" s="71"/>
      <c r="AH698" s="71"/>
      <c r="AI698" s="71"/>
      <c r="AJ698" s="71"/>
      <c r="AK698" s="71"/>
      <c r="AL698" s="71"/>
      <c r="AM698" s="71"/>
      <c r="AN698" s="71"/>
      <c r="AO698" s="71"/>
      <c r="AP698" s="71"/>
      <c r="AQ698" s="71"/>
      <c r="AR698" s="71"/>
      <c r="AS698" s="71"/>
      <c r="AT698" s="71"/>
      <c r="AU698" s="71"/>
      <c r="AV698" s="71"/>
    </row>
    <row r="699" spans="1:48" ht="12.75" customHeight="1" x14ac:dyDescent="0.25">
      <c r="A699" s="73"/>
      <c r="B699" s="73"/>
      <c r="C699" s="73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  <c r="AA699" s="71"/>
      <c r="AB699" s="71"/>
      <c r="AC699" s="71"/>
      <c r="AD699" s="71"/>
      <c r="AE699" s="71"/>
      <c r="AF699" s="71"/>
      <c r="AG699" s="71"/>
      <c r="AH699" s="71"/>
      <c r="AI699" s="71"/>
      <c r="AJ699" s="71"/>
      <c r="AK699" s="71"/>
      <c r="AL699" s="71"/>
      <c r="AM699" s="71"/>
      <c r="AN699" s="71"/>
      <c r="AO699" s="71"/>
      <c r="AP699" s="71"/>
      <c r="AQ699" s="71"/>
      <c r="AR699" s="71"/>
      <c r="AS699" s="71"/>
      <c r="AT699" s="71"/>
      <c r="AU699" s="71"/>
      <c r="AV699" s="71"/>
    </row>
    <row r="700" spans="1:48" ht="12.75" customHeight="1" x14ac:dyDescent="0.25">
      <c r="A700" s="73"/>
      <c r="B700" s="73"/>
      <c r="C700" s="73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  <c r="AA700" s="71"/>
      <c r="AB700" s="71"/>
      <c r="AC700" s="71"/>
      <c r="AD700" s="71"/>
      <c r="AE700" s="71"/>
      <c r="AF700" s="71"/>
      <c r="AG700" s="71"/>
      <c r="AH700" s="71"/>
      <c r="AI700" s="71"/>
      <c r="AJ700" s="71"/>
      <c r="AK700" s="71"/>
      <c r="AL700" s="71"/>
      <c r="AM700" s="71"/>
      <c r="AN700" s="71"/>
      <c r="AO700" s="71"/>
      <c r="AP700" s="71"/>
      <c r="AQ700" s="71"/>
      <c r="AR700" s="71"/>
      <c r="AS700" s="71"/>
      <c r="AT700" s="71"/>
      <c r="AU700" s="71"/>
      <c r="AV700" s="71"/>
    </row>
    <row r="701" spans="1:48" ht="12.75" customHeight="1" x14ac:dyDescent="0.25">
      <c r="A701" s="73"/>
      <c r="B701" s="73"/>
      <c r="C701" s="73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  <c r="AA701" s="71"/>
      <c r="AB701" s="71"/>
      <c r="AC701" s="71"/>
      <c r="AD701" s="71"/>
      <c r="AE701" s="71"/>
      <c r="AF701" s="71"/>
      <c r="AG701" s="71"/>
      <c r="AH701" s="71"/>
      <c r="AI701" s="71"/>
      <c r="AJ701" s="71"/>
      <c r="AK701" s="71"/>
      <c r="AL701" s="71"/>
      <c r="AM701" s="71"/>
      <c r="AN701" s="71"/>
      <c r="AO701" s="71"/>
      <c r="AP701" s="71"/>
      <c r="AQ701" s="71"/>
      <c r="AR701" s="71"/>
      <c r="AS701" s="71"/>
      <c r="AT701" s="71"/>
      <c r="AU701" s="71"/>
      <c r="AV701" s="71"/>
    </row>
    <row r="702" spans="1:48" ht="12.75" customHeight="1" x14ac:dyDescent="0.25">
      <c r="A702" s="73"/>
      <c r="B702" s="73"/>
      <c r="C702" s="73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  <c r="AA702" s="71"/>
      <c r="AB702" s="71"/>
      <c r="AC702" s="71"/>
      <c r="AD702" s="71"/>
      <c r="AE702" s="71"/>
      <c r="AF702" s="71"/>
      <c r="AG702" s="71"/>
      <c r="AH702" s="71"/>
      <c r="AI702" s="71"/>
      <c r="AJ702" s="71"/>
      <c r="AK702" s="71"/>
      <c r="AL702" s="71"/>
      <c r="AM702" s="71"/>
      <c r="AN702" s="71"/>
      <c r="AO702" s="71"/>
      <c r="AP702" s="71"/>
      <c r="AQ702" s="71"/>
      <c r="AR702" s="71"/>
      <c r="AS702" s="71"/>
      <c r="AT702" s="71"/>
      <c r="AU702" s="71"/>
      <c r="AV702" s="71"/>
    </row>
    <row r="703" spans="1:48" ht="12.75" customHeight="1" x14ac:dyDescent="0.25">
      <c r="A703" s="73"/>
      <c r="B703" s="73"/>
      <c r="C703" s="73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  <c r="AA703" s="71"/>
      <c r="AB703" s="71"/>
      <c r="AC703" s="71"/>
      <c r="AD703" s="71"/>
      <c r="AE703" s="71"/>
      <c r="AF703" s="71"/>
      <c r="AG703" s="71"/>
      <c r="AH703" s="71"/>
      <c r="AI703" s="71"/>
      <c r="AJ703" s="71"/>
      <c r="AK703" s="71"/>
      <c r="AL703" s="71"/>
      <c r="AM703" s="71"/>
      <c r="AN703" s="71"/>
      <c r="AO703" s="71"/>
      <c r="AP703" s="71"/>
      <c r="AQ703" s="71"/>
      <c r="AR703" s="71"/>
      <c r="AS703" s="71"/>
      <c r="AT703" s="71"/>
      <c r="AU703" s="71"/>
      <c r="AV703" s="71"/>
    </row>
    <row r="704" spans="1:48" ht="12.75" customHeight="1" x14ac:dyDescent="0.25">
      <c r="A704" s="73"/>
      <c r="B704" s="73"/>
      <c r="C704" s="73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  <c r="AA704" s="71"/>
      <c r="AB704" s="71"/>
      <c r="AC704" s="71"/>
      <c r="AD704" s="71"/>
      <c r="AE704" s="71"/>
      <c r="AF704" s="71"/>
      <c r="AG704" s="71"/>
      <c r="AH704" s="71"/>
      <c r="AI704" s="71"/>
      <c r="AJ704" s="71"/>
      <c r="AK704" s="71"/>
      <c r="AL704" s="71"/>
      <c r="AM704" s="71"/>
      <c r="AN704" s="71"/>
      <c r="AO704" s="71"/>
      <c r="AP704" s="71"/>
      <c r="AQ704" s="71"/>
      <c r="AR704" s="71"/>
      <c r="AS704" s="71"/>
      <c r="AT704" s="71"/>
      <c r="AU704" s="71"/>
      <c r="AV704" s="71"/>
    </row>
    <row r="705" spans="1:48" ht="12.75" customHeight="1" x14ac:dyDescent="0.25">
      <c r="A705" s="73"/>
      <c r="B705" s="73"/>
      <c r="C705" s="73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  <c r="AA705" s="71"/>
      <c r="AB705" s="71"/>
      <c r="AC705" s="71"/>
      <c r="AD705" s="71"/>
      <c r="AE705" s="71"/>
      <c r="AF705" s="71"/>
      <c r="AG705" s="71"/>
      <c r="AH705" s="71"/>
      <c r="AI705" s="71"/>
      <c r="AJ705" s="71"/>
      <c r="AK705" s="71"/>
      <c r="AL705" s="71"/>
      <c r="AM705" s="71"/>
      <c r="AN705" s="71"/>
      <c r="AO705" s="71"/>
      <c r="AP705" s="71"/>
      <c r="AQ705" s="71"/>
      <c r="AR705" s="71"/>
      <c r="AS705" s="71"/>
      <c r="AT705" s="71"/>
      <c r="AU705" s="71"/>
      <c r="AV705" s="71"/>
    </row>
    <row r="706" spans="1:48" ht="12.75" customHeight="1" x14ac:dyDescent="0.25">
      <c r="A706" s="73"/>
      <c r="B706" s="73"/>
      <c r="C706" s="73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  <c r="AA706" s="71"/>
      <c r="AB706" s="71"/>
      <c r="AC706" s="71"/>
      <c r="AD706" s="71"/>
      <c r="AE706" s="71"/>
      <c r="AF706" s="71"/>
      <c r="AG706" s="71"/>
      <c r="AH706" s="71"/>
      <c r="AI706" s="71"/>
      <c r="AJ706" s="71"/>
      <c r="AK706" s="71"/>
      <c r="AL706" s="71"/>
      <c r="AM706" s="71"/>
      <c r="AN706" s="71"/>
      <c r="AO706" s="71"/>
      <c r="AP706" s="71"/>
      <c r="AQ706" s="71"/>
      <c r="AR706" s="71"/>
      <c r="AS706" s="71"/>
      <c r="AT706" s="71"/>
      <c r="AU706" s="71"/>
      <c r="AV706" s="71"/>
    </row>
    <row r="707" spans="1:48" ht="12.75" customHeight="1" x14ac:dyDescent="0.25">
      <c r="A707" s="73"/>
      <c r="B707" s="73"/>
      <c r="C707" s="73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  <c r="AA707" s="71"/>
      <c r="AB707" s="71"/>
      <c r="AC707" s="71"/>
      <c r="AD707" s="71"/>
      <c r="AE707" s="71"/>
      <c r="AF707" s="71"/>
      <c r="AG707" s="71"/>
      <c r="AH707" s="71"/>
      <c r="AI707" s="71"/>
      <c r="AJ707" s="71"/>
      <c r="AK707" s="71"/>
      <c r="AL707" s="71"/>
      <c r="AM707" s="71"/>
      <c r="AN707" s="71"/>
      <c r="AO707" s="71"/>
      <c r="AP707" s="71"/>
      <c r="AQ707" s="71"/>
      <c r="AR707" s="71"/>
      <c r="AS707" s="71"/>
      <c r="AT707" s="71"/>
      <c r="AU707" s="71"/>
      <c r="AV707" s="71"/>
    </row>
    <row r="708" spans="1:48" ht="12.75" customHeight="1" x14ac:dyDescent="0.25">
      <c r="A708" s="73"/>
      <c r="B708" s="73"/>
      <c r="C708" s="73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  <c r="AA708" s="71"/>
      <c r="AB708" s="71"/>
      <c r="AC708" s="71"/>
      <c r="AD708" s="71"/>
      <c r="AE708" s="71"/>
      <c r="AF708" s="71"/>
      <c r="AG708" s="71"/>
      <c r="AH708" s="71"/>
      <c r="AI708" s="71"/>
      <c r="AJ708" s="71"/>
      <c r="AK708" s="71"/>
      <c r="AL708" s="71"/>
      <c r="AM708" s="71"/>
      <c r="AN708" s="71"/>
      <c r="AO708" s="71"/>
      <c r="AP708" s="71"/>
      <c r="AQ708" s="71"/>
      <c r="AR708" s="71"/>
      <c r="AS708" s="71"/>
      <c r="AT708" s="71"/>
      <c r="AU708" s="71"/>
      <c r="AV708" s="71"/>
    </row>
    <row r="709" spans="1:48" ht="12.75" customHeight="1" x14ac:dyDescent="0.25">
      <c r="A709" s="73"/>
      <c r="B709" s="73"/>
      <c r="C709" s="73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  <c r="AA709" s="71"/>
      <c r="AB709" s="71"/>
      <c r="AC709" s="71"/>
      <c r="AD709" s="71"/>
      <c r="AE709" s="71"/>
      <c r="AF709" s="71"/>
      <c r="AG709" s="71"/>
      <c r="AH709" s="71"/>
      <c r="AI709" s="71"/>
      <c r="AJ709" s="71"/>
      <c r="AK709" s="71"/>
      <c r="AL709" s="71"/>
      <c r="AM709" s="71"/>
      <c r="AN709" s="71"/>
      <c r="AO709" s="71"/>
      <c r="AP709" s="71"/>
      <c r="AQ709" s="71"/>
      <c r="AR709" s="71"/>
      <c r="AS709" s="71"/>
      <c r="AT709" s="71"/>
      <c r="AU709" s="71"/>
      <c r="AV709" s="71"/>
    </row>
    <row r="710" spans="1:48" ht="12.75" customHeight="1" x14ac:dyDescent="0.25">
      <c r="A710" s="73"/>
      <c r="B710" s="73"/>
      <c r="C710" s="73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  <c r="AA710" s="71"/>
      <c r="AB710" s="71"/>
      <c r="AC710" s="71"/>
      <c r="AD710" s="71"/>
      <c r="AE710" s="71"/>
      <c r="AF710" s="71"/>
      <c r="AG710" s="71"/>
      <c r="AH710" s="71"/>
      <c r="AI710" s="71"/>
      <c r="AJ710" s="71"/>
      <c r="AK710" s="71"/>
      <c r="AL710" s="71"/>
      <c r="AM710" s="71"/>
      <c r="AN710" s="71"/>
      <c r="AO710" s="71"/>
      <c r="AP710" s="71"/>
      <c r="AQ710" s="71"/>
      <c r="AR710" s="71"/>
      <c r="AS710" s="71"/>
      <c r="AT710" s="71"/>
      <c r="AU710" s="71"/>
      <c r="AV710" s="71"/>
    </row>
    <row r="711" spans="1:48" ht="12.75" customHeight="1" x14ac:dyDescent="0.25">
      <c r="A711" s="73"/>
      <c r="B711" s="73"/>
      <c r="C711" s="73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  <c r="AA711" s="71"/>
      <c r="AB711" s="71"/>
      <c r="AC711" s="71"/>
      <c r="AD711" s="71"/>
      <c r="AE711" s="71"/>
      <c r="AF711" s="71"/>
      <c r="AG711" s="71"/>
      <c r="AH711" s="71"/>
      <c r="AI711" s="71"/>
      <c r="AJ711" s="71"/>
      <c r="AK711" s="71"/>
      <c r="AL711" s="71"/>
      <c r="AM711" s="71"/>
      <c r="AN711" s="71"/>
      <c r="AO711" s="71"/>
      <c r="AP711" s="71"/>
      <c r="AQ711" s="71"/>
      <c r="AR711" s="71"/>
      <c r="AS711" s="71"/>
      <c r="AT711" s="71"/>
      <c r="AU711" s="71"/>
      <c r="AV711" s="71"/>
    </row>
    <row r="712" spans="1:48" ht="12.75" customHeight="1" x14ac:dyDescent="0.25">
      <c r="A712" s="73"/>
      <c r="B712" s="73"/>
      <c r="C712" s="73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  <c r="AA712" s="71"/>
      <c r="AB712" s="71"/>
      <c r="AC712" s="71"/>
      <c r="AD712" s="71"/>
      <c r="AE712" s="71"/>
      <c r="AF712" s="71"/>
      <c r="AG712" s="71"/>
      <c r="AH712" s="71"/>
      <c r="AI712" s="71"/>
      <c r="AJ712" s="71"/>
      <c r="AK712" s="71"/>
      <c r="AL712" s="71"/>
      <c r="AM712" s="71"/>
      <c r="AN712" s="71"/>
      <c r="AO712" s="71"/>
      <c r="AP712" s="71"/>
      <c r="AQ712" s="71"/>
      <c r="AR712" s="71"/>
      <c r="AS712" s="71"/>
      <c r="AT712" s="71"/>
      <c r="AU712" s="71"/>
      <c r="AV712" s="71"/>
    </row>
    <row r="713" spans="1:48" ht="12.75" customHeight="1" x14ac:dyDescent="0.25">
      <c r="A713" s="73"/>
      <c r="B713" s="73"/>
      <c r="C713" s="73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  <c r="AA713" s="71"/>
      <c r="AB713" s="71"/>
      <c r="AC713" s="71"/>
      <c r="AD713" s="71"/>
      <c r="AE713" s="71"/>
      <c r="AF713" s="71"/>
      <c r="AG713" s="71"/>
      <c r="AH713" s="71"/>
      <c r="AI713" s="71"/>
      <c r="AJ713" s="71"/>
      <c r="AK713" s="71"/>
      <c r="AL713" s="71"/>
      <c r="AM713" s="71"/>
      <c r="AN713" s="71"/>
      <c r="AO713" s="71"/>
      <c r="AP713" s="71"/>
      <c r="AQ713" s="71"/>
      <c r="AR713" s="71"/>
      <c r="AS713" s="71"/>
      <c r="AT713" s="71"/>
      <c r="AU713" s="71"/>
      <c r="AV713" s="71"/>
    </row>
    <row r="714" spans="1:48" ht="12.75" customHeight="1" x14ac:dyDescent="0.25">
      <c r="A714" s="73"/>
      <c r="B714" s="73"/>
      <c r="C714" s="73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  <c r="AA714" s="71"/>
      <c r="AB714" s="71"/>
      <c r="AC714" s="71"/>
      <c r="AD714" s="71"/>
      <c r="AE714" s="71"/>
      <c r="AF714" s="71"/>
      <c r="AG714" s="71"/>
      <c r="AH714" s="71"/>
      <c r="AI714" s="71"/>
      <c r="AJ714" s="71"/>
      <c r="AK714" s="71"/>
      <c r="AL714" s="71"/>
      <c r="AM714" s="71"/>
      <c r="AN714" s="71"/>
      <c r="AO714" s="71"/>
      <c r="AP714" s="71"/>
      <c r="AQ714" s="71"/>
      <c r="AR714" s="71"/>
      <c r="AS714" s="71"/>
      <c r="AT714" s="71"/>
      <c r="AU714" s="71"/>
      <c r="AV714" s="71"/>
    </row>
    <row r="715" spans="1:48" ht="12.75" customHeight="1" x14ac:dyDescent="0.25">
      <c r="A715" s="73"/>
      <c r="B715" s="73"/>
      <c r="C715" s="73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  <c r="AA715" s="71"/>
      <c r="AB715" s="71"/>
      <c r="AC715" s="71"/>
      <c r="AD715" s="71"/>
      <c r="AE715" s="71"/>
      <c r="AF715" s="71"/>
      <c r="AG715" s="71"/>
      <c r="AH715" s="71"/>
      <c r="AI715" s="71"/>
      <c r="AJ715" s="71"/>
      <c r="AK715" s="71"/>
      <c r="AL715" s="71"/>
      <c r="AM715" s="71"/>
      <c r="AN715" s="71"/>
      <c r="AO715" s="71"/>
      <c r="AP715" s="71"/>
      <c r="AQ715" s="71"/>
      <c r="AR715" s="71"/>
      <c r="AS715" s="71"/>
      <c r="AT715" s="71"/>
      <c r="AU715" s="71"/>
      <c r="AV715" s="71"/>
    </row>
    <row r="716" spans="1:48" ht="12.75" customHeight="1" x14ac:dyDescent="0.25">
      <c r="A716" s="73"/>
      <c r="B716" s="73"/>
      <c r="C716" s="73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  <c r="AA716" s="71"/>
      <c r="AB716" s="71"/>
      <c r="AC716" s="71"/>
      <c r="AD716" s="71"/>
      <c r="AE716" s="71"/>
      <c r="AF716" s="71"/>
      <c r="AG716" s="71"/>
      <c r="AH716" s="71"/>
      <c r="AI716" s="71"/>
      <c r="AJ716" s="71"/>
      <c r="AK716" s="71"/>
      <c r="AL716" s="71"/>
      <c r="AM716" s="71"/>
      <c r="AN716" s="71"/>
      <c r="AO716" s="71"/>
      <c r="AP716" s="71"/>
      <c r="AQ716" s="71"/>
      <c r="AR716" s="71"/>
      <c r="AS716" s="71"/>
      <c r="AT716" s="71"/>
      <c r="AU716" s="71"/>
      <c r="AV716" s="71"/>
    </row>
    <row r="717" spans="1:48" ht="12.75" customHeight="1" x14ac:dyDescent="0.25">
      <c r="A717" s="73"/>
      <c r="B717" s="73"/>
      <c r="C717" s="73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  <c r="AA717" s="71"/>
      <c r="AB717" s="71"/>
      <c r="AC717" s="71"/>
      <c r="AD717" s="71"/>
      <c r="AE717" s="71"/>
      <c r="AF717" s="71"/>
      <c r="AG717" s="71"/>
      <c r="AH717" s="71"/>
      <c r="AI717" s="71"/>
      <c r="AJ717" s="71"/>
      <c r="AK717" s="71"/>
      <c r="AL717" s="71"/>
      <c r="AM717" s="71"/>
      <c r="AN717" s="71"/>
      <c r="AO717" s="71"/>
      <c r="AP717" s="71"/>
      <c r="AQ717" s="71"/>
      <c r="AR717" s="71"/>
      <c r="AS717" s="71"/>
      <c r="AT717" s="71"/>
      <c r="AU717" s="71"/>
      <c r="AV717" s="71"/>
    </row>
    <row r="718" spans="1:48" ht="12.75" customHeight="1" x14ac:dyDescent="0.25">
      <c r="A718" s="73"/>
      <c r="B718" s="73"/>
      <c r="C718" s="73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  <c r="AA718" s="71"/>
      <c r="AB718" s="71"/>
      <c r="AC718" s="71"/>
      <c r="AD718" s="71"/>
      <c r="AE718" s="71"/>
      <c r="AF718" s="71"/>
      <c r="AG718" s="71"/>
      <c r="AH718" s="71"/>
      <c r="AI718" s="71"/>
      <c r="AJ718" s="71"/>
      <c r="AK718" s="71"/>
      <c r="AL718" s="71"/>
      <c r="AM718" s="71"/>
      <c r="AN718" s="71"/>
      <c r="AO718" s="71"/>
      <c r="AP718" s="71"/>
      <c r="AQ718" s="71"/>
      <c r="AR718" s="71"/>
      <c r="AS718" s="71"/>
      <c r="AT718" s="71"/>
      <c r="AU718" s="71"/>
      <c r="AV718" s="71"/>
    </row>
    <row r="719" spans="1:48" ht="12.75" customHeight="1" x14ac:dyDescent="0.25">
      <c r="A719" s="73"/>
      <c r="B719" s="73"/>
      <c r="C719" s="73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  <c r="AA719" s="71"/>
      <c r="AB719" s="71"/>
      <c r="AC719" s="71"/>
      <c r="AD719" s="71"/>
      <c r="AE719" s="71"/>
      <c r="AF719" s="71"/>
      <c r="AG719" s="71"/>
      <c r="AH719" s="71"/>
      <c r="AI719" s="71"/>
      <c r="AJ719" s="71"/>
      <c r="AK719" s="71"/>
      <c r="AL719" s="71"/>
      <c r="AM719" s="71"/>
      <c r="AN719" s="71"/>
      <c r="AO719" s="71"/>
      <c r="AP719" s="71"/>
      <c r="AQ719" s="71"/>
      <c r="AR719" s="71"/>
      <c r="AS719" s="71"/>
      <c r="AT719" s="71"/>
      <c r="AU719" s="71"/>
      <c r="AV719" s="71"/>
    </row>
    <row r="720" spans="1:48" ht="12.75" customHeight="1" x14ac:dyDescent="0.25">
      <c r="A720" s="73"/>
      <c r="B720" s="73"/>
      <c r="C720" s="73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  <c r="AA720" s="71"/>
      <c r="AB720" s="71"/>
      <c r="AC720" s="71"/>
      <c r="AD720" s="71"/>
      <c r="AE720" s="71"/>
      <c r="AF720" s="71"/>
      <c r="AG720" s="71"/>
      <c r="AH720" s="71"/>
      <c r="AI720" s="71"/>
      <c r="AJ720" s="71"/>
      <c r="AK720" s="71"/>
      <c r="AL720" s="71"/>
      <c r="AM720" s="71"/>
      <c r="AN720" s="71"/>
      <c r="AO720" s="71"/>
      <c r="AP720" s="71"/>
      <c r="AQ720" s="71"/>
      <c r="AR720" s="71"/>
      <c r="AS720" s="71"/>
      <c r="AT720" s="71"/>
      <c r="AU720" s="71"/>
      <c r="AV720" s="71"/>
    </row>
    <row r="721" spans="1:48" ht="12.75" customHeight="1" x14ac:dyDescent="0.25">
      <c r="A721" s="73"/>
      <c r="B721" s="73"/>
      <c r="C721" s="73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  <c r="AA721" s="71"/>
      <c r="AB721" s="71"/>
      <c r="AC721" s="71"/>
      <c r="AD721" s="71"/>
      <c r="AE721" s="71"/>
      <c r="AF721" s="71"/>
      <c r="AG721" s="71"/>
      <c r="AH721" s="71"/>
      <c r="AI721" s="71"/>
      <c r="AJ721" s="71"/>
      <c r="AK721" s="71"/>
      <c r="AL721" s="71"/>
      <c r="AM721" s="71"/>
      <c r="AN721" s="71"/>
      <c r="AO721" s="71"/>
      <c r="AP721" s="71"/>
      <c r="AQ721" s="71"/>
      <c r="AR721" s="71"/>
      <c r="AS721" s="71"/>
      <c r="AT721" s="71"/>
      <c r="AU721" s="71"/>
      <c r="AV721" s="71"/>
    </row>
    <row r="722" spans="1:48" ht="12.75" customHeight="1" x14ac:dyDescent="0.25">
      <c r="A722" s="73"/>
      <c r="B722" s="73"/>
      <c r="C722" s="73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  <c r="AA722" s="71"/>
      <c r="AB722" s="71"/>
      <c r="AC722" s="71"/>
      <c r="AD722" s="71"/>
      <c r="AE722" s="71"/>
      <c r="AF722" s="71"/>
      <c r="AG722" s="71"/>
      <c r="AH722" s="71"/>
      <c r="AI722" s="71"/>
      <c r="AJ722" s="71"/>
      <c r="AK722" s="71"/>
      <c r="AL722" s="71"/>
      <c r="AM722" s="71"/>
      <c r="AN722" s="71"/>
      <c r="AO722" s="71"/>
      <c r="AP722" s="71"/>
      <c r="AQ722" s="71"/>
      <c r="AR722" s="71"/>
      <c r="AS722" s="71"/>
      <c r="AT722" s="71"/>
      <c r="AU722" s="71"/>
      <c r="AV722" s="71"/>
    </row>
    <row r="723" spans="1:48" ht="12.75" customHeight="1" x14ac:dyDescent="0.25">
      <c r="A723" s="73"/>
      <c r="B723" s="73"/>
      <c r="C723" s="73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  <c r="AA723" s="71"/>
      <c r="AB723" s="71"/>
      <c r="AC723" s="71"/>
      <c r="AD723" s="71"/>
      <c r="AE723" s="71"/>
      <c r="AF723" s="71"/>
      <c r="AG723" s="71"/>
      <c r="AH723" s="71"/>
      <c r="AI723" s="71"/>
      <c r="AJ723" s="71"/>
      <c r="AK723" s="71"/>
      <c r="AL723" s="71"/>
      <c r="AM723" s="71"/>
      <c r="AN723" s="71"/>
      <c r="AO723" s="71"/>
      <c r="AP723" s="71"/>
      <c r="AQ723" s="71"/>
      <c r="AR723" s="71"/>
      <c r="AS723" s="71"/>
      <c r="AT723" s="71"/>
      <c r="AU723" s="71"/>
      <c r="AV723" s="71"/>
    </row>
    <row r="724" spans="1:48" ht="12.75" customHeight="1" x14ac:dyDescent="0.25">
      <c r="A724" s="73"/>
      <c r="B724" s="73"/>
      <c r="C724" s="73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  <c r="AA724" s="71"/>
      <c r="AB724" s="71"/>
      <c r="AC724" s="71"/>
      <c r="AD724" s="71"/>
      <c r="AE724" s="71"/>
      <c r="AF724" s="71"/>
      <c r="AG724" s="71"/>
      <c r="AH724" s="71"/>
      <c r="AI724" s="71"/>
      <c r="AJ724" s="71"/>
      <c r="AK724" s="71"/>
      <c r="AL724" s="71"/>
      <c r="AM724" s="71"/>
      <c r="AN724" s="71"/>
      <c r="AO724" s="71"/>
      <c r="AP724" s="71"/>
      <c r="AQ724" s="71"/>
      <c r="AR724" s="71"/>
      <c r="AS724" s="71"/>
      <c r="AT724" s="71"/>
      <c r="AU724" s="71"/>
      <c r="AV724" s="71"/>
    </row>
    <row r="725" spans="1:48" ht="12.75" customHeight="1" x14ac:dyDescent="0.25">
      <c r="A725" s="73"/>
      <c r="B725" s="73"/>
      <c r="C725" s="73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  <c r="AA725" s="71"/>
      <c r="AB725" s="71"/>
      <c r="AC725" s="71"/>
      <c r="AD725" s="71"/>
      <c r="AE725" s="71"/>
      <c r="AF725" s="71"/>
      <c r="AG725" s="71"/>
      <c r="AH725" s="71"/>
      <c r="AI725" s="71"/>
      <c r="AJ725" s="71"/>
      <c r="AK725" s="71"/>
      <c r="AL725" s="71"/>
      <c r="AM725" s="71"/>
      <c r="AN725" s="71"/>
      <c r="AO725" s="71"/>
      <c r="AP725" s="71"/>
      <c r="AQ725" s="71"/>
      <c r="AR725" s="71"/>
      <c r="AS725" s="71"/>
      <c r="AT725" s="71"/>
      <c r="AU725" s="71"/>
      <c r="AV725" s="71"/>
    </row>
    <row r="726" spans="1:48" ht="12.75" customHeight="1" x14ac:dyDescent="0.25">
      <c r="A726" s="73"/>
      <c r="B726" s="73"/>
      <c r="C726" s="73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  <c r="AA726" s="71"/>
      <c r="AB726" s="71"/>
      <c r="AC726" s="71"/>
      <c r="AD726" s="71"/>
      <c r="AE726" s="71"/>
      <c r="AF726" s="71"/>
      <c r="AG726" s="71"/>
      <c r="AH726" s="71"/>
      <c r="AI726" s="71"/>
      <c r="AJ726" s="71"/>
      <c r="AK726" s="71"/>
      <c r="AL726" s="71"/>
      <c r="AM726" s="71"/>
      <c r="AN726" s="71"/>
      <c r="AO726" s="71"/>
      <c r="AP726" s="71"/>
      <c r="AQ726" s="71"/>
      <c r="AR726" s="71"/>
      <c r="AS726" s="71"/>
      <c r="AT726" s="71"/>
      <c r="AU726" s="71"/>
      <c r="AV726" s="71"/>
    </row>
    <row r="727" spans="1:48" ht="12.75" customHeight="1" x14ac:dyDescent="0.25">
      <c r="A727" s="73"/>
      <c r="B727" s="73"/>
      <c r="C727" s="73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  <c r="AA727" s="71"/>
      <c r="AB727" s="71"/>
      <c r="AC727" s="71"/>
      <c r="AD727" s="71"/>
      <c r="AE727" s="71"/>
      <c r="AF727" s="71"/>
      <c r="AG727" s="71"/>
      <c r="AH727" s="71"/>
      <c r="AI727" s="71"/>
      <c r="AJ727" s="71"/>
      <c r="AK727" s="71"/>
      <c r="AL727" s="71"/>
      <c r="AM727" s="71"/>
      <c r="AN727" s="71"/>
      <c r="AO727" s="71"/>
      <c r="AP727" s="71"/>
      <c r="AQ727" s="71"/>
      <c r="AR727" s="71"/>
      <c r="AS727" s="71"/>
      <c r="AT727" s="71"/>
      <c r="AU727" s="71"/>
      <c r="AV727" s="71"/>
    </row>
    <row r="728" spans="1:48" ht="12.75" customHeight="1" x14ac:dyDescent="0.25">
      <c r="A728" s="73"/>
      <c r="B728" s="73"/>
      <c r="C728" s="73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  <c r="AA728" s="71"/>
      <c r="AB728" s="71"/>
      <c r="AC728" s="71"/>
      <c r="AD728" s="71"/>
      <c r="AE728" s="71"/>
      <c r="AF728" s="71"/>
      <c r="AG728" s="71"/>
      <c r="AH728" s="71"/>
      <c r="AI728" s="71"/>
      <c r="AJ728" s="71"/>
      <c r="AK728" s="71"/>
      <c r="AL728" s="71"/>
      <c r="AM728" s="71"/>
      <c r="AN728" s="71"/>
      <c r="AO728" s="71"/>
      <c r="AP728" s="71"/>
      <c r="AQ728" s="71"/>
      <c r="AR728" s="71"/>
      <c r="AS728" s="71"/>
      <c r="AT728" s="71"/>
      <c r="AU728" s="71"/>
      <c r="AV728" s="71"/>
    </row>
    <row r="729" spans="1:48" ht="12.75" customHeight="1" x14ac:dyDescent="0.25">
      <c r="A729" s="73"/>
      <c r="B729" s="73"/>
      <c r="C729" s="73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  <c r="AA729" s="71"/>
      <c r="AB729" s="71"/>
      <c r="AC729" s="71"/>
      <c r="AD729" s="71"/>
      <c r="AE729" s="71"/>
      <c r="AF729" s="71"/>
      <c r="AG729" s="71"/>
      <c r="AH729" s="71"/>
      <c r="AI729" s="71"/>
      <c r="AJ729" s="71"/>
      <c r="AK729" s="71"/>
      <c r="AL729" s="71"/>
      <c r="AM729" s="71"/>
      <c r="AN729" s="71"/>
      <c r="AO729" s="71"/>
      <c r="AP729" s="71"/>
      <c r="AQ729" s="71"/>
      <c r="AR729" s="71"/>
      <c r="AS729" s="71"/>
      <c r="AT729" s="71"/>
      <c r="AU729" s="71"/>
      <c r="AV729" s="71"/>
    </row>
    <row r="730" spans="1:48" ht="12.75" customHeight="1" x14ac:dyDescent="0.25">
      <c r="A730" s="73"/>
      <c r="B730" s="73"/>
      <c r="C730" s="73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  <c r="AA730" s="71"/>
      <c r="AB730" s="71"/>
      <c r="AC730" s="71"/>
      <c r="AD730" s="71"/>
      <c r="AE730" s="71"/>
      <c r="AF730" s="71"/>
      <c r="AG730" s="71"/>
      <c r="AH730" s="71"/>
      <c r="AI730" s="71"/>
      <c r="AJ730" s="71"/>
      <c r="AK730" s="71"/>
      <c r="AL730" s="71"/>
      <c r="AM730" s="71"/>
      <c r="AN730" s="71"/>
      <c r="AO730" s="71"/>
      <c r="AP730" s="71"/>
      <c r="AQ730" s="71"/>
      <c r="AR730" s="71"/>
      <c r="AS730" s="71"/>
      <c r="AT730" s="71"/>
      <c r="AU730" s="71"/>
      <c r="AV730" s="71"/>
    </row>
    <row r="731" spans="1:48" ht="12.75" customHeight="1" x14ac:dyDescent="0.25">
      <c r="A731" s="73"/>
      <c r="B731" s="73"/>
      <c r="C731" s="73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  <c r="AA731" s="71"/>
      <c r="AB731" s="71"/>
      <c r="AC731" s="71"/>
      <c r="AD731" s="71"/>
      <c r="AE731" s="71"/>
      <c r="AF731" s="71"/>
      <c r="AG731" s="71"/>
      <c r="AH731" s="71"/>
      <c r="AI731" s="71"/>
      <c r="AJ731" s="71"/>
      <c r="AK731" s="71"/>
      <c r="AL731" s="71"/>
      <c r="AM731" s="71"/>
      <c r="AN731" s="71"/>
      <c r="AO731" s="71"/>
      <c r="AP731" s="71"/>
      <c r="AQ731" s="71"/>
      <c r="AR731" s="71"/>
      <c r="AS731" s="71"/>
      <c r="AT731" s="71"/>
      <c r="AU731" s="71"/>
      <c r="AV731" s="71"/>
    </row>
    <row r="732" spans="1:48" ht="12.75" customHeight="1" x14ac:dyDescent="0.25">
      <c r="A732" s="73"/>
      <c r="B732" s="73"/>
      <c r="C732" s="73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  <c r="AA732" s="71"/>
      <c r="AB732" s="71"/>
      <c r="AC732" s="71"/>
      <c r="AD732" s="71"/>
      <c r="AE732" s="71"/>
      <c r="AF732" s="71"/>
      <c r="AG732" s="71"/>
      <c r="AH732" s="71"/>
      <c r="AI732" s="71"/>
      <c r="AJ732" s="71"/>
      <c r="AK732" s="71"/>
      <c r="AL732" s="71"/>
      <c r="AM732" s="71"/>
      <c r="AN732" s="71"/>
      <c r="AO732" s="71"/>
      <c r="AP732" s="71"/>
      <c r="AQ732" s="71"/>
      <c r="AR732" s="71"/>
      <c r="AS732" s="71"/>
      <c r="AT732" s="71"/>
      <c r="AU732" s="71"/>
      <c r="AV732" s="71"/>
    </row>
    <row r="733" spans="1:48" ht="12.75" customHeight="1" x14ac:dyDescent="0.25">
      <c r="A733" s="73"/>
      <c r="B733" s="73"/>
      <c r="C733" s="73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  <c r="AA733" s="71"/>
      <c r="AB733" s="71"/>
      <c r="AC733" s="71"/>
      <c r="AD733" s="71"/>
      <c r="AE733" s="71"/>
      <c r="AF733" s="71"/>
      <c r="AG733" s="71"/>
      <c r="AH733" s="71"/>
      <c r="AI733" s="71"/>
      <c r="AJ733" s="71"/>
      <c r="AK733" s="71"/>
      <c r="AL733" s="71"/>
      <c r="AM733" s="71"/>
      <c r="AN733" s="71"/>
      <c r="AO733" s="71"/>
      <c r="AP733" s="71"/>
      <c r="AQ733" s="71"/>
      <c r="AR733" s="71"/>
      <c r="AS733" s="71"/>
      <c r="AT733" s="71"/>
      <c r="AU733" s="71"/>
      <c r="AV733" s="71"/>
    </row>
    <row r="734" spans="1:48" ht="12.75" customHeight="1" x14ac:dyDescent="0.25">
      <c r="A734" s="73"/>
      <c r="B734" s="73"/>
      <c r="C734" s="73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  <c r="AA734" s="71"/>
      <c r="AB734" s="71"/>
      <c r="AC734" s="71"/>
      <c r="AD734" s="71"/>
      <c r="AE734" s="71"/>
      <c r="AF734" s="71"/>
      <c r="AG734" s="71"/>
      <c r="AH734" s="71"/>
      <c r="AI734" s="71"/>
      <c r="AJ734" s="71"/>
      <c r="AK734" s="71"/>
      <c r="AL734" s="71"/>
      <c r="AM734" s="71"/>
      <c r="AN734" s="71"/>
      <c r="AO734" s="71"/>
      <c r="AP734" s="71"/>
      <c r="AQ734" s="71"/>
      <c r="AR734" s="71"/>
      <c r="AS734" s="71"/>
      <c r="AT734" s="71"/>
      <c r="AU734" s="71"/>
      <c r="AV734" s="71"/>
    </row>
    <row r="735" spans="1:48" ht="12.75" customHeight="1" x14ac:dyDescent="0.25">
      <c r="A735" s="73"/>
      <c r="B735" s="73"/>
      <c r="C735" s="73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  <c r="AA735" s="71"/>
      <c r="AB735" s="71"/>
      <c r="AC735" s="71"/>
      <c r="AD735" s="71"/>
      <c r="AE735" s="71"/>
      <c r="AF735" s="71"/>
      <c r="AG735" s="71"/>
      <c r="AH735" s="71"/>
      <c r="AI735" s="71"/>
      <c r="AJ735" s="71"/>
      <c r="AK735" s="71"/>
      <c r="AL735" s="71"/>
      <c r="AM735" s="71"/>
      <c r="AN735" s="71"/>
      <c r="AO735" s="71"/>
      <c r="AP735" s="71"/>
      <c r="AQ735" s="71"/>
      <c r="AR735" s="71"/>
      <c r="AS735" s="71"/>
      <c r="AT735" s="71"/>
      <c r="AU735" s="71"/>
      <c r="AV735" s="71"/>
    </row>
    <row r="736" spans="1:48" ht="12.75" customHeight="1" x14ac:dyDescent="0.25">
      <c r="A736" s="73"/>
      <c r="B736" s="73"/>
      <c r="C736" s="73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  <c r="AA736" s="71"/>
      <c r="AB736" s="71"/>
      <c r="AC736" s="71"/>
      <c r="AD736" s="71"/>
      <c r="AE736" s="71"/>
      <c r="AF736" s="71"/>
      <c r="AG736" s="71"/>
      <c r="AH736" s="71"/>
      <c r="AI736" s="71"/>
      <c r="AJ736" s="71"/>
      <c r="AK736" s="71"/>
      <c r="AL736" s="71"/>
      <c r="AM736" s="71"/>
      <c r="AN736" s="71"/>
      <c r="AO736" s="71"/>
      <c r="AP736" s="71"/>
      <c r="AQ736" s="71"/>
      <c r="AR736" s="71"/>
      <c r="AS736" s="71"/>
      <c r="AT736" s="71"/>
      <c r="AU736" s="71"/>
      <c r="AV736" s="71"/>
    </row>
    <row r="737" spans="1:48" ht="12.75" customHeight="1" x14ac:dyDescent="0.25">
      <c r="A737" s="73"/>
      <c r="B737" s="73"/>
      <c r="C737" s="73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  <c r="AA737" s="71"/>
      <c r="AB737" s="71"/>
      <c r="AC737" s="71"/>
      <c r="AD737" s="71"/>
      <c r="AE737" s="71"/>
      <c r="AF737" s="71"/>
      <c r="AG737" s="71"/>
      <c r="AH737" s="71"/>
      <c r="AI737" s="71"/>
      <c r="AJ737" s="71"/>
      <c r="AK737" s="71"/>
      <c r="AL737" s="71"/>
      <c r="AM737" s="71"/>
      <c r="AN737" s="71"/>
      <c r="AO737" s="71"/>
      <c r="AP737" s="71"/>
      <c r="AQ737" s="71"/>
      <c r="AR737" s="71"/>
      <c r="AS737" s="71"/>
      <c r="AT737" s="71"/>
      <c r="AU737" s="71"/>
      <c r="AV737" s="71"/>
    </row>
    <row r="738" spans="1:48" ht="12.75" customHeight="1" x14ac:dyDescent="0.25">
      <c r="A738" s="73"/>
      <c r="B738" s="73"/>
      <c r="C738" s="73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  <c r="AA738" s="71"/>
      <c r="AB738" s="71"/>
      <c r="AC738" s="71"/>
      <c r="AD738" s="71"/>
      <c r="AE738" s="71"/>
      <c r="AF738" s="71"/>
      <c r="AG738" s="71"/>
      <c r="AH738" s="71"/>
      <c r="AI738" s="71"/>
      <c r="AJ738" s="71"/>
      <c r="AK738" s="71"/>
      <c r="AL738" s="71"/>
      <c r="AM738" s="71"/>
      <c r="AN738" s="71"/>
      <c r="AO738" s="71"/>
      <c r="AP738" s="71"/>
      <c r="AQ738" s="71"/>
      <c r="AR738" s="71"/>
      <c r="AS738" s="71"/>
      <c r="AT738" s="71"/>
      <c r="AU738" s="71"/>
      <c r="AV738" s="71"/>
    </row>
    <row r="739" spans="1:48" ht="12.75" customHeight="1" x14ac:dyDescent="0.25">
      <c r="A739" s="73"/>
      <c r="B739" s="73"/>
      <c r="C739" s="73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  <c r="AA739" s="71"/>
      <c r="AB739" s="71"/>
      <c r="AC739" s="71"/>
      <c r="AD739" s="71"/>
      <c r="AE739" s="71"/>
      <c r="AF739" s="71"/>
      <c r="AG739" s="71"/>
      <c r="AH739" s="71"/>
      <c r="AI739" s="71"/>
      <c r="AJ739" s="71"/>
      <c r="AK739" s="71"/>
      <c r="AL739" s="71"/>
      <c r="AM739" s="71"/>
      <c r="AN739" s="71"/>
      <c r="AO739" s="71"/>
      <c r="AP739" s="71"/>
      <c r="AQ739" s="71"/>
      <c r="AR739" s="71"/>
      <c r="AS739" s="71"/>
      <c r="AT739" s="71"/>
      <c r="AU739" s="71"/>
      <c r="AV739" s="71"/>
    </row>
    <row r="740" spans="1:48" ht="12.75" customHeight="1" x14ac:dyDescent="0.25">
      <c r="A740" s="73"/>
      <c r="B740" s="73"/>
      <c r="C740" s="73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  <c r="AA740" s="71"/>
      <c r="AB740" s="71"/>
      <c r="AC740" s="71"/>
      <c r="AD740" s="71"/>
      <c r="AE740" s="71"/>
      <c r="AF740" s="71"/>
      <c r="AG740" s="71"/>
      <c r="AH740" s="71"/>
      <c r="AI740" s="71"/>
      <c r="AJ740" s="71"/>
      <c r="AK740" s="71"/>
      <c r="AL740" s="71"/>
      <c r="AM740" s="71"/>
      <c r="AN740" s="71"/>
      <c r="AO740" s="71"/>
      <c r="AP740" s="71"/>
      <c r="AQ740" s="71"/>
      <c r="AR740" s="71"/>
      <c r="AS740" s="71"/>
      <c r="AT740" s="71"/>
      <c r="AU740" s="71"/>
      <c r="AV740" s="71"/>
    </row>
    <row r="741" spans="1:48" ht="12.75" customHeight="1" x14ac:dyDescent="0.25">
      <c r="A741" s="73"/>
      <c r="B741" s="73"/>
      <c r="C741" s="73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  <c r="AA741" s="71"/>
      <c r="AB741" s="71"/>
      <c r="AC741" s="71"/>
      <c r="AD741" s="71"/>
      <c r="AE741" s="71"/>
      <c r="AF741" s="71"/>
      <c r="AG741" s="71"/>
      <c r="AH741" s="71"/>
      <c r="AI741" s="71"/>
      <c r="AJ741" s="71"/>
      <c r="AK741" s="71"/>
      <c r="AL741" s="71"/>
      <c r="AM741" s="71"/>
      <c r="AN741" s="71"/>
      <c r="AO741" s="71"/>
      <c r="AP741" s="71"/>
      <c r="AQ741" s="71"/>
      <c r="AR741" s="71"/>
      <c r="AS741" s="71"/>
      <c r="AT741" s="71"/>
      <c r="AU741" s="71"/>
      <c r="AV741" s="71"/>
    </row>
    <row r="742" spans="1:48" ht="12.75" customHeight="1" x14ac:dyDescent="0.25">
      <c r="A742" s="73"/>
      <c r="B742" s="73"/>
      <c r="C742" s="73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  <c r="AA742" s="71"/>
      <c r="AB742" s="71"/>
      <c r="AC742" s="71"/>
      <c r="AD742" s="71"/>
      <c r="AE742" s="71"/>
      <c r="AF742" s="71"/>
      <c r="AG742" s="71"/>
      <c r="AH742" s="71"/>
      <c r="AI742" s="71"/>
      <c r="AJ742" s="71"/>
      <c r="AK742" s="71"/>
      <c r="AL742" s="71"/>
      <c r="AM742" s="71"/>
      <c r="AN742" s="71"/>
      <c r="AO742" s="71"/>
      <c r="AP742" s="71"/>
      <c r="AQ742" s="71"/>
      <c r="AR742" s="71"/>
      <c r="AS742" s="71"/>
      <c r="AT742" s="71"/>
      <c r="AU742" s="71"/>
      <c r="AV742" s="71"/>
    </row>
    <row r="743" spans="1:48" ht="12.75" customHeight="1" x14ac:dyDescent="0.25">
      <c r="A743" s="73"/>
      <c r="B743" s="73"/>
      <c r="C743" s="73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  <c r="AA743" s="71"/>
      <c r="AB743" s="71"/>
      <c r="AC743" s="71"/>
      <c r="AD743" s="71"/>
      <c r="AE743" s="71"/>
      <c r="AF743" s="71"/>
      <c r="AG743" s="71"/>
      <c r="AH743" s="71"/>
      <c r="AI743" s="71"/>
      <c r="AJ743" s="71"/>
      <c r="AK743" s="71"/>
      <c r="AL743" s="71"/>
      <c r="AM743" s="71"/>
      <c r="AN743" s="71"/>
      <c r="AO743" s="71"/>
      <c r="AP743" s="71"/>
      <c r="AQ743" s="71"/>
      <c r="AR743" s="71"/>
      <c r="AS743" s="71"/>
      <c r="AT743" s="71"/>
      <c r="AU743" s="71"/>
      <c r="AV743" s="71"/>
    </row>
    <row r="744" spans="1:48" ht="12.75" customHeight="1" x14ac:dyDescent="0.25">
      <c r="A744" s="73"/>
      <c r="B744" s="73"/>
      <c r="C744" s="73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  <c r="AA744" s="71"/>
      <c r="AB744" s="71"/>
      <c r="AC744" s="71"/>
      <c r="AD744" s="71"/>
      <c r="AE744" s="71"/>
      <c r="AF744" s="71"/>
      <c r="AG744" s="71"/>
      <c r="AH744" s="71"/>
      <c r="AI744" s="71"/>
      <c r="AJ744" s="71"/>
      <c r="AK744" s="71"/>
      <c r="AL744" s="71"/>
      <c r="AM744" s="71"/>
      <c r="AN744" s="71"/>
      <c r="AO744" s="71"/>
      <c r="AP744" s="71"/>
      <c r="AQ744" s="71"/>
      <c r="AR744" s="71"/>
      <c r="AS744" s="71"/>
      <c r="AT744" s="71"/>
      <c r="AU744" s="71"/>
      <c r="AV744" s="71"/>
    </row>
    <row r="745" spans="1:48" ht="12.75" customHeight="1" x14ac:dyDescent="0.25">
      <c r="A745" s="73"/>
      <c r="B745" s="73"/>
      <c r="C745" s="73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  <c r="AA745" s="71"/>
      <c r="AB745" s="71"/>
      <c r="AC745" s="71"/>
      <c r="AD745" s="71"/>
      <c r="AE745" s="71"/>
      <c r="AF745" s="71"/>
      <c r="AG745" s="71"/>
      <c r="AH745" s="71"/>
      <c r="AI745" s="71"/>
      <c r="AJ745" s="71"/>
      <c r="AK745" s="71"/>
      <c r="AL745" s="71"/>
      <c r="AM745" s="71"/>
      <c r="AN745" s="71"/>
      <c r="AO745" s="71"/>
      <c r="AP745" s="71"/>
      <c r="AQ745" s="71"/>
      <c r="AR745" s="71"/>
      <c r="AS745" s="71"/>
      <c r="AT745" s="71"/>
      <c r="AU745" s="71"/>
      <c r="AV745" s="71"/>
    </row>
    <row r="746" spans="1:48" ht="12.75" customHeight="1" x14ac:dyDescent="0.25">
      <c r="A746" s="73"/>
      <c r="B746" s="73"/>
      <c r="C746" s="73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  <c r="AA746" s="71"/>
      <c r="AB746" s="71"/>
      <c r="AC746" s="71"/>
      <c r="AD746" s="71"/>
      <c r="AE746" s="71"/>
      <c r="AF746" s="71"/>
      <c r="AG746" s="71"/>
      <c r="AH746" s="71"/>
      <c r="AI746" s="71"/>
      <c r="AJ746" s="71"/>
      <c r="AK746" s="71"/>
      <c r="AL746" s="71"/>
      <c r="AM746" s="71"/>
      <c r="AN746" s="71"/>
      <c r="AO746" s="71"/>
      <c r="AP746" s="71"/>
      <c r="AQ746" s="71"/>
      <c r="AR746" s="71"/>
      <c r="AS746" s="71"/>
      <c r="AT746" s="71"/>
      <c r="AU746" s="71"/>
      <c r="AV746" s="71"/>
    </row>
    <row r="747" spans="1:48" ht="12.75" customHeight="1" x14ac:dyDescent="0.25">
      <c r="A747" s="73"/>
      <c r="B747" s="73"/>
      <c r="C747" s="73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  <c r="AA747" s="71"/>
      <c r="AB747" s="71"/>
      <c r="AC747" s="71"/>
      <c r="AD747" s="71"/>
      <c r="AE747" s="71"/>
      <c r="AF747" s="71"/>
      <c r="AG747" s="71"/>
      <c r="AH747" s="71"/>
      <c r="AI747" s="71"/>
      <c r="AJ747" s="71"/>
      <c r="AK747" s="71"/>
      <c r="AL747" s="71"/>
      <c r="AM747" s="71"/>
      <c r="AN747" s="71"/>
      <c r="AO747" s="71"/>
      <c r="AP747" s="71"/>
      <c r="AQ747" s="71"/>
      <c r="AR747" s="71"/>
      <c r="AS747" s="71"/>
      <c r="AT747" s="71"/>
      <c r="AU747" s="71"/>
      <c r="AV747" s="71"/>
    </row>
    <row r="748" spans="1:48" ht="12.75" customHeight="1" x14ac:dyDescent="0.25">
      <c r="A748" s="73"/>
      <c r="B748" s="73"/>
      <c r="C748" s="73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  <c r="AA748" s="71"/>
      <c r="AB748" s="71"/>
      <c r="AC748" s="71"/>
      <c r="AD748" s="71"/>
      <c r="AE748" s="71"/>
      <c r="AF748" s="71"/>
      <c r="AG748" s="71"/>
      <c r="AH748" s="71"/>
      <c r="AI748" s="71"/>
      <c r="AJ748" s="71"/>
      <c r="AK748" s="71"/>
      <c r="AL748" s="71"/>
      <c r="AM748" s="71"/>
      <c r="AN748" s="71"/>
      <c r="AO748" s="71"/>
      <c r="AP748" s="71"/>
      <c r="AQ748" s="71"/>
      <c r="AR748" s="71"/>
      <c r="AS748" s="71"/>
      <c r="AT748" s="71"/>
      <c r="AU748" s="71"/>
      <c r="AV748" s="71"/>
    </row>
    <row r="749" spans="1:48" ht="12.75" customHeight="1" x14ac:dyDescent="0.25">
      <c r="A749" s="73"/>
      <c r="B749" s="73"/>
      <c r="C749" s="73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  <c r="AA749" s="71"/>
      <c r="AB749" s="71"/>
      <c r="AC749" s="71"/>
      <c r="AD749" s="71"/>
      <c r="AE749" s="71"/>
      <c r="AF749" s="71"/>
      <c r="AG749" s="71"/>
      <c r="AH749" s="71"/>
      <c r="AI749" s="71"/>
      <c r="AJ749" s="71"/>
      <c r="AK749" s="71"/>
      <c r="AL749" s="71"/>
      <c r="AM749" s="71"/>
      <c r="AN749" s="71"/>
      <c r="AO749" s="71"/>
      <c r="AP749" s="71"/>
      <c r="AQ749" s="71"/>
      <c r="AR749" s="71"/>
      <c r="AS749" s="71"/>
      <c r="AT749" s="71"/>
      <c r="AU749" s="71"/>
      <c r="AV749" s="71"/>
    </row>
    <row r="750" spans="1:48" ht="12.75" customHeight="1" x14ac:dyDescent="0.25">
      <c r="A750" s="73"/>
      <c r="B750" s="73"/>
      <c r="C750" s="73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  <c r="AA750" s="71"/>
      <c r="AB750" s="71"/>
      <c r="AC750" s="71"/>
      <c r="AD750" s="71"/>
      <c r="AE750" s="71"/>
      <c r="AF750" s="71"/>
      <c r="AG750" s="71"/>
      <c r="AH750" s="71"/>
      <c r="AI750" s="71"/>
      <c r="AJ750" s="71"/>
      <c r="AK750" s="71"/>
      <c r="AL750" s="71"/>
      <c r="AM750" s="71"/>
      <c r="AN750" s="71"/>
      <c r="AO750" s="71"/>
      <c r="AP750" s="71"/>
      <c r="AQ750" s="71"/>
      <c r="AR750" s="71"/>
      <c r="AS750" s="71"/>
      <c r="AT750" s="71"/>
      <c r="AU750" s="71"/>
      <c r="AV750" s="71"/>
    </row>
    <row r="751" spans="1:48" ht="12.75" customHeight="1" x14ac:dyDescent="0.25">
      <c r="A751" s="73"/>
      <c r="B751" s="73"/>
      <c r="C751" s="73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  <c r="AA751" s="71"/>
      <c r="AB751" s="71"/>
      <c r="AC751" s="71"/>
      <c r="AD751" s="71"/>
      <c r="AE751" s="71"/>
      <c r="AF751" s="71"/>
      <c r="AG751" s="71"/>
      <c r="AH751" s="71"/>
      <c r="AI751" s="71"/>
      <c r="AJ751" s="71"/>
      <c r="AK751" s="71"/>
      <c r="AL751" s="71"/>
      <c r="AM751" s="71"/>
      <c r="AN751" s="71"/>
      <c r="AO751" s="71"/>
      <c r="AP751" s="71"/>
      <c r="AQ751" s="71"/>
      <c r="AR751" s="71"/>
      <c r="AS751" s="71"/>
      <c r="AT751" s="71"/>
      <c r="AU751" s="71"/>
      <c r="AV751" s="71"/>
    </row>
    <row r="752" spans="1:48" ht="12.75" customHeight="1" x14ac:dyDescent="0.25">
      <c r="A752" s="73"/>
      <c r="B752" s="73"/>
      <c r="C752" s="73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  <c r="AA752" s="71"/>
      <c r="AB752" s="71"/>
      <c r="AC752" s="71"/>
      <c r="AD752" s="71"/>
      <c r="AE752" s="71"/>
      <c r="AF752" s="71"/>
      <c r="AG752" s="71"/>
      <c r="AH752" s="71"/>
      <c r="AI752" s="71"/>
      <c r="AJ752" s="71"/>
      <c r="AK752" s="71"/>
      <c r="AL752" s="71"/>
      <c r="AM752" s="71"/>
      <c r="AN752" s="71"/>
      <c r="AO752" s="71"/>
      <c r="AP752" s="71"/>
      <c r="AQ752" s="71"/>
      <c r="AR752" s="71"/>
      <c r="AS752" s="71"/>
      <c r="AT752" s="71"/>
      <c r="AU752" s="71"/>
      <c r="AV752" s="71"/>
    </row>
    <row r="753" spans="1:48" ht="12.75" customHeight="1" x14ac:dyDescent="0.25">
      <c r="A753" s="73"/>
      <c r="B753" s="73"/>
      <c r="C753" s="73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  <c r="AA753" s="71"/>
      <c r="AB753" s="71"/>
      <c r="AC753" s="71"/>
      <c r="AD753" s="71"/>
      <c r="AE753" s="71"/>
      <c r="AF753" s="71"/>
      <c r="AG753" s="71"/>
      <c r="AH753" s="71"/>
      <c r="AI753" s="71"/>
      <c r="AJ753" s="71"/>
      <c r="AK753" s="71"/>
      <c r="AL753" s="71"/>
      <c r="AM753" s="71"/>
      <c r="AN753" s="71"/>
      <c r="AO753" s="71"/>
      <c r="AP753" s="71"/>
      <c r="AQ753" s="71"/>
      <c r="AR753" s="71"/>
      <c r="AS753" s="71"/>
      <c r="AT753" s="71"/>
      <c r="AU753" s="71"/>
      <c r="AV753" s="71"/>
    </row>
    <row r="754" spans="1:48" ht="12.75" customHeight="1" x14ac:dyDescent="0.25">
      <c r="A754" s="73"/>
      <c r="B754" s="73"/>
      <c r="C754" s="73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  <c r="AA754" s="71"/>
      <c r="AB754" s="71"/>
      <c r="AC754" s="71"/>
      <c r="AD754" s="71"/>
      <c r="AE754" s="71"/>
      <c r="AF754" s="71"/>
      <c r="AG754" s="71"/>
      <c r="AH754" s="71"/>
      <c r="AI754" s="71"/>
      <c r="AJ754" s="71"/>
      <c r="AK754" s="71"/>
      <c r="AL754" s="71"/>
      <c r="AM754" s="71"/>
      <c r="AN754" s="71"/>
      <c r="AO754" s="71"/>
      <c r="AP754" s="71"/>
      <c r="AQ754" s="71"/>
      <c r="AR754" s="71"/>
      <c r="AS754" s="71"/>
      <c r="AT754" s="71"/>
      <c r="AU754" s="71"/>
      <c r="AV754" s="71"/>
    </row>
    <row r="755" spans="1:48" ht="12.75" customHeight="1" x14ac:dyDescent="0.25">
      <c r="A755" s="73"/>
      <c r="B755" s="73"/>
      <c r="C755" s="73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  <c r="AA755" s="71"/>
      <c r="AB755" s="71"/>
      <c r="AC755" s="71"/>
      <c r="AD755" s="71"/>
      <c r="AE755" s="71"/>
      <c r="AF755" s="71"/>
      <c r="AG755" s="71"/>
      <c r="AH755" s="71"/>
      <c r="AI755" s="71"/>
      <c r="AJ755" s="71"/>
      <c r="AK755" s="71"/>
      <c r="AL755" s="71"/>
      <c r="AM755" s="71"/>
      <c r="AN755" s="71"/>
      <c r="AO755" s="71"/>
      <c r="AP755" s="71"/>
      <c r="AQ755" s="71"/>
      <c r="AR755" s="71"/>
      <c r="AS755" s="71"/>
      <c r="AT755" s="71"/>
      <c r="AU755" s="71"/>
      <c r="AV755" s="71"/>
    </row>
    <row r="756" spans="1:48" ht="12.75" customHeight="1" x14ac:dyDescent="0.25">
      <c r="A756" s="73"/>
      <c r="B756" s="73"/>
      <c r="C756" s="73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  <c r="AA756" s="71"/>
      <c r="AB756" s="71"/>
      <c r="AC756" s="71"/>
      <c r="AD756" s="71"/>
      <c r="AE756" s="71"/>
      <c r="AF756" s="71"/>
      <c r="AG756" s="71"/>
      <c r="AH756" s="71"/>
      <c r="AI756" s="71"/>
      <c r="AJ756" s="71"/>
      <c r="AK756" s="71"/>
      <c r="AL756" s="71"/>
      <c r="AM756" s="71"/>
      <c r="AN756" s="71"/>
      <c r="AO756" s="71"/>
      <c r="AP756" s="71"/>
      <c r="AQ756" s="71"/>
      <c r="AR756" s="71"/>
      <c r="AS756" s="71"/>
      <c r="AT756" s="71"/>
      <c r="AU756" s="71"/>
      <c r="AV756" s="71"/>
    </row>
    <row r="757" spans="1:48" ht="12.75" customHeight="1" x14ac:dyDescent="0.25">
      <c r="A757" s="73"/>
      <c r="B757" s="73"/>
      <c r="C757" s="73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  <c r="AA757" s="71"/>
      <c r="AB757" s="71"/>
      <c r="AC757" s="71"/>
      <c r="AD757" s="71"/>
      <c r="AE757" s="71"/>
      <c r="AF757" s="71"/>
      <c r="AG757" s="71"/>
      <c r="AH757" s="71"/>
      <c r="AI757" s="71"/>
      <c r="AJ757" s="71"/>
      <c r="AK757" s="71"/>
      <c r="AL757" s="71"/>
      <c r="AM757" s="71"/>
      <c r="AN757" s="71"/>
      <c r="AO757" s="71"/>
      <c r="AP757" s="71"/>
      <c r="AQ757" s="71"/>
      <c r="AR757" s="71"/>
      <c r="AS757" s="71"/>
      <c r="AT757" s="71"/>
      <c r="AU757" s="71"/>
      <c r="AV757" s="71"/>
    </row>
    <row r="758" spans="1:48" ht="12.75" customHeight="1" x14ac:dyDescent="0.25">
      <c r="A758" s="73"/>
      <c r="B758" s="73"/>
      <c r="C758" s="73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  <c r="AA758" s="71"/>
      <c r="AB758" s="71"/>
      <c r="AC758" s="71"/>
      <c r="AD758" s="71"/>
      <c r="AE758" s="71"/>
      <c r="AF758" s="71"/>
      <c r="AG758" s="71"/>
      <c r="AH758" s="71"/>
      <c r="AI758" s="71"/>
      <c r="AJ758" s="71"/>
      <c r="AK758" s="71"/>
      <c r="AL758" s="71"/>
      <c r="AM758" s="71"/>
      <c r="AN758" s="71"/>
      <c r="AO758" s="71"/>
      <c r="AP758" s="71"/>
      <c r="AQ758" s="71"/>
      <c r="AR758" s="71"/>
      <c r="AS758" s="71"/>
      <c r="AT758" s="71"/>
      <c r="AU758" s="71"/>
      <c r="AV758" s="71"/>
    </row>
    <row r="759" spans="1:48" ht="12.75" customHeight="1" x14ac:dyDescent="0.25">
      <c r="A759" s="73"/>
      <c r="B759" s="73"/>
      <c r="C759" s="73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  <c r="AA759" s="71"/>
      <c r="AB759" s="71"/>
      <c r="AC759" s="71"/>
      <c r="AD759" s="71"/>
      <c r="AE759" s="71"/>
      <c r="AF759" s="71"/>
      <c r="AG759" s="71"/>
      <c r="AH759" s="71"/>
      <c r="AI759" s="71"/>
      <c r="AJ759" s="71"/>
      <c r="AK759" s="71"/>
      <c r="AL759" s="71"/>
      <c r="AM759" s="71"/>
      <c r="AN759" s="71"/>
      <c r="AO759" s="71"/>
      <c r="AP759" s="71"/>
      <c r="AQ759" s="71"/>
      <c r="AR759" s="71"/>
      <c r="AS759" s="71"/>
      <c r="AT759" s="71"/>
      <c r="AU759" s="71"/>
      <c r="AV759" s="71"/>
    </row>
    <row r="760" spans="1:48" ht="12.75" customHeight="1" x14ac:dyDescent="0.25">
      <c r="A760" s="73"/>
      <c r="B760" s="73"/>
      <c r="C760" s="73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  <c r="AA760" s="71"/>
      <c r="AB760" s="71"/>
      <c r="AC760" s="71"/>
      <c r="AD760" s="71"/>
      <c r="AE760" s="71"/>
      <c r="AF760" s="71"/>
      <c r="AG760" s="71"/>
      <c r="AH760" s="71"/>
      <c r="AI760" s="71"/>
      <c r="AJ760" s="71"/>
      <c r="AK760" s="71"/>
      <c r="AL760" s="71"/>
      <c r="AM760" s="71"/>
      <c r="AN760" s="71"/>
      <c r="AO760" s="71"/>
      <c r="AP760" s="71"/>
      <c r="AQ760" s="71"/>
      <c r="AR760" s="71"/>
      <c r="AS760" s="71"/>
      <c r="AT760" s="71"/>
      <c r="AU760" s="71"/>
      <c r="AV760" s="71"/>
    </row>
    <row r="761" spans="1:48" ht="12.75" customHeight="1" x14ac:dyDescent="0.25">
      <c r="A761" s="73"/>
      <c r="B761" s="73"/>
      <c r="C761" s="73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  <c r="AA761" s="71"/>
      <c r="AB761" s="71"/>
      <c r="AC761" s="71"/>
      <c r="AD761" s="71"/>
      <c r="AE761" s="71"/>
      <c r="AF761" s="71"/>
      <c r="AG761" s="71"/>
      <c r="AH761" s="71"/>
      <c r="AI761" s="71"/>
      <c r="AJ761" s="71"/>
      <c r="AK761" s="71"/>
      <c r="AL761" s="71"/>
      <c r="AM761" s="71"/>
      <c r="AN761" s="71"/>
      <c r="AO761" s="71"/>
      <c r="AP761" s="71"/>
      <c r="AQ761" s="71"/>
      <c r="AR761" s="71"/>
      <c r="AS761" s="71"/>
      <c r="AT761" s="71"/>
      <c r="AU761" s="71"/>
      <c r="AV761" s="71"/>
    </row>
    <row r="762" spans="1:48" ht="12.75" customHeight="1" x14ac:dyDescent="0.25">
      <c r="A762" s="73"/>
      <c r="B762" s="73"/>
      <c r="C762" s="73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  <c r="AA762" s="71"/>
      <c r="AB762" s="71"/>
      <c r="AC762" s="71"/>
      <c r="AD762" s="71"/>
      <c r="AE762" s="71"/>
      <c r="AF762" s="71"/>
      <c r="AG762" s="71"/>
      <c r="AH762" s="71"/>
      <c r="AI762" s="71"/>
      <c r="AJ762" s="71"/>
      <c r="AK762" s="71"/>
      <c r="AL762" s="71"/>
      <c r="AM762" s="71"/>
      <c r="AN762" s="71"/>
      <c r="AO762" s="71"/>
      <c r="AP762" s="71"/>
      <c r="AQ762" s="71"/>
      <c r="AR762" s="71"/>
      <c r="AS762" s="71"/>
      <c r="AT762" s="71"/>
      <c r="AU762" s="71"/>
      <c r="AV762" s="71"/>
    </row>
    <row r="763" spans="1:48" ht="12.75" customHeight="1" x14ac:dyDescent="0.25">
      <c r="A763" s="73"/>
      <c r="B763" s="73"/>
      <c r="C763" s="73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  <c r="AA763" s="71"/>
      <c r="AB763" s="71"/>
      <c r="AC763" s="71"/>
      <c r="AD763" s="71"/>
      <c r="AE763" s="71"/>
      <c r="AF763" s="71"/>
      <c r="AG763" s="71"/>
      <c r="AH763" s="71"/>
      <c r="AI763" s="71"/>
      <c r="AJ763" s="71"/>
      <c r="AK763" s="71"/>
      <c r="AL763" s="71"/>
      <c r="AM763" s="71"/>
      <c r="AN763" s="71"/>
      <c r="AO763" s="71"/>
      <c r="AP763" s="71"/>
      <c r="AQ763" s="71"/>
      <c r="AR763" s="71"/>
      <c r="AS763" s="71"/>
      <c r="AT763" s="71"/>
      <c r="AU763" s="71"/>
      <c r="AV763" s="71"/>
    </row>
    <row r="764" spans="1:48" ht="12.75" customHeight="1" x14ac:dyDescent="0.25">
      <c r="A764" s="73"/>
      <c r="B764" s="73"/>
      <c r="C764" s="73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  <c r="AA764" s="71"/>
      <c r="AB764" s="71"/>
      <c r="AC764" s="71"/>
      <c r="AD764" s="71"/>
      <c r="AE764" s="71"/>
      <c r="AF764" s="71"/>
      <c r="AG764" s="71"/>
      <c r="AH764" s="71"/>
      <c r="AI764" s="71"/>
      <c r="AJ764" s="71"/>
      <c r="AK764" s="71"/>
      <c r="AL764" s="71"/>
      <c r="AM764" s="71"/>
      <c r="AN764" s="71"/>
      <c r="AO764" s="71"/>
      <c r="AP764" s="71"/>
      <c r="AQ764" s="71"/>
      <c r="AR764" s="71"/>
      <c r="AS764" s="71"/>
      <c r="AT764" s="71"/>
      <c r="AU764" s="71"/>
      <c r="AV764" s="71"/>
    </row>
    <row r="765" spans="1:48" ht="12.75" customHeight="1" x14ac:dyDescent="0.25">
      <c r="A765" s="73"/>
      <c r="B765" s="73"/>
      <c r="C765" s="73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  <c r="AA765" s="71"/>
      <c r="AB765" s="71"/>
      <c r="AC765" s="71"/>
      <c r="AD765" s="71"/>
      <c r="AE765" s="71"/>
      <c r="AF765" s="71"/>
      <c r="AG765" s="71"/>
      <c r="AH765" s="71"/>
      <c r="AI765" s="71"/>
      <c r="AJ765" s="71"/>
      <c r="AK765" s="71"/>
      <c r="AL765" s="71"/>
      <c r="AM765" s="71"/>
      <c r="AN765" s="71"/>
      <c r="AO765" s="71"/>
      <c r="AP765" s="71"/>
      <c r="AQ765" s="71"/>
      <c r="AR765" s="71"/>
      <c r="AS765" s="71"/>
      <c r="AT765" s="71"/>
      <c r="AU765" s="71"/>
      <c r="AV765" s="71"/>
    </row>
    <row r="766" spans="1:48" ht="12.75" customHeight="1" x14ac:dyDescent="0.25">
      <c r="A766" s="73"/>
      <c r="B766" s="73"/>
      <c r="C766" s="73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  <c r="AA766" s="71"/>
      <c r="AB766" s="71"/>
      <c r="AC766" s="71"/>
      <c r="AD766" s="71"/>
      <c r="AE766" s="71"/>
      <c r="AF766" s="71"/>
      <c r="AG766" s="71"/>
      <c r="AH766" s="71"/>
      <c r="AI766" s="71"/>
      <c r="AJ766" s="71"/>
      <c r="AK766" s="71"/>
      <c r="AL766" s="71"/>
      <c r="AM766" s="71"/>
      <c r="AN766" s="71"/>
      <c r="AO766" s="71"/>
      <c r="AP766" s="71"/>
      <c r="AQ766" s="71"/>
      <c r="AR766" s="71"/>
      <c r="AS766" s="71"/>
      <c r="AT766" s="71"/>
      <c r="AU766" s="71"/>
      <c r="AV766" s="71"/>
    </row>
    <row r="767" spans="1:48" ht="12.75" customHeight="1" x14ac:dyDescent="0.25">
      <c r="A767" s="73"/>
      <c r="B767" s="73"/>
      <c r="C767" s="73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  <c r="AA767" s="71"/>
      <c r="AB767" s="71"/>
      <c r="AC767" s="71"/>
      <c r="AD767" s="71"/>
      <c r="AE767" s="71"/>
      <c r="AF767" s="71"/>
      <c r="AG767" s="71"/>
      <c r="AH767" s="71"/>
      <c r="AI767" s="71"/>
      <c r="AJ767" s="71"/>
      <c r="AK767" s="71"/>
      <c r="AL767" s="71"/>
      <c r="AM767" s="71"/>
      <c r="AN767" s="71"/>
      <c r="AO767" s="71"/>
      <c r="AP767" s="71"/>
      <c r="AQ767" s="71"/>
      <c r="AR767" s="71"/>
      <c r="AS767" s="71"/>
      <c r="AT767" s="71"/>
      <c r="AU767" s="71"/>
      <c r="AV767" s="71"/>
    </row>
    <row r="768" spans="1:48" ht="12.75" customHeight="1" x14ac:dyDescent="0.25">
      <c r="A768" s="73"/>
      <c r="B768" s="73"/>
      <c r="C768" s="73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  <c r="AA768" s="71"/>
      <c r="AB768" s="71"/>
      <c r="AC768" s="71"/>
      <c r="AD768" s="71"/>
      <c r="AE768" s="71"/>
      <c r="AF768" s="71"/>
      <c r="AG768" s="71"/>
      <c r="AH768" s="71"/>
      <c r="AI768" s="71"/>
      <c r="AJ768" s="71"/>
      <c r="AK768" s="71"/>
      <c r="AL768" s="71"/>
      <c r="AM768" s="71"/>
      <c r="AN768" s="71"/>
      <c r="AO768" s="71"/>
      <c r="AP768" s="71"/>
      <c r="AQ768" s="71"/>
      <c r="AR768" s="71"/>
      <c r="AS768" s="71"/>
      <c r="AT768" s="71"/>
      <c r="AU768" s="71"/>
      <c r="AV768" s="71"/>
    </row>
    <row r="769" spans="1:48" ht="12.75" customHeight="1" x14ac:dyDescent="0.25">
      <c r="A769" s="73"/>
      <c r="B769" s="73"/>
      <c r="C769" s="73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  <c r="AA769" s="71"/>
      <c r="AB769" s="71"/>
      <c r="AC769" s="71"/>
      <c r="AD769" s="71"/>
      <c r="AE769" s="71"/>
      <c r="AF769" s="71"/>
      <c r="AG769" s="71"/>
      <c r="AH769" s="71"/>
      <c r="AI769" s="71"/>
      <c r="AJ769" s="71"/>
      <c r="AK769" s="71"/>
      <c r="AL769" s="71"/>
      <c r="AM769" s="71"/>
      <c r="AN769" s="71"/>
      <c r="AO769" s="71"/>
      <c r="AP769" s="71"/>
      <c r="AQ769" s="71"/>
      <c r="AR769" s="71"/>
      <c r="AS769" s="71"/>
      <c r="AT769" s="71"/>
      <c r="AU769" s="71"/>
      <c r="AV769" s="71"/>
    </row>
    <row r="770" spans="1:48" ht="12.75" customHeight="1" x14ac:dyDescent="0.25">
      <c r="A770" s="73"/>
      <c r="B770" s="73"/>
      <c r="C770" s="73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  <c r="AA770" s="71"/>
      <c r="AB770" s="71"/>
      <c r="AC770" s="71"/>
      <c r="AD770" s="71"/>
      <c r="AE770" s="71"/>
      <c r="AF770" s="71"/>
      <c r="AG770" s="71"/>
      <c r="AH770" s="71"/>
      <c r="AI770" s="71"/>
      <c r="AJ770" s="71"/>
      <c r="AK770" s="71"/>
      <c r="AL770" s="71"/>
      <c r="AM770" s="71"/>
      <c r="AN770" s="71"/>
      <c r="AO770" s="71"/>
      <c r="AP770" s="71"/>
      <c r="AQ770" s="71"/>
      <c r="AR770" s="71"/>
      <c r="AS770" s="71"/>
      <c r="AT770" s="71"/>
      <c r="AU770" s="71"/>
      <c r="AV770" s="71"/>
    </row>
    <row r="771" spans="1:48" ht="12.75" customHeight="1" x14ac:dyDescent="0.25">
      <c r="A771" s="73"/>
      <c r="B771" s="73"/>
      <c r="C771" s="73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  <c r="AA771" s="71"/>
      <c r="AB771" s="71"/>
      <c r="AC771" s="71"/>
      <c r="AD771" s="71"/>
      <c r="AE771" s="71"/>
      <c r="AF771" s="71"/>
      <c r="AG771" s="71"/>
      <c r="AH771" s="71"/>
      <c r="AI771" s="71"/>
      <c r="AJ771" s="71"/>
      <c r="AK771" s="71"/>
      <c r="AL771" s="71"/>
      <c r="AM771" s="71"/>
      <c r="AN771" s="71"/>
      <c r="AO771" s="71"/>
      <c r="AP771" s="71"/>
      <c r="AQ771" s="71"/>
      <c r="AR771" s="71"/>
      <c r="AS771" s="71"/>
      <c r="AT771" s="71"/>
      <c r="AU771" s="71"/>
      <c r="AV771" s="71"/>
    </row>
    <row r="772" spans="1:48" ht="12.75" customHeight="1" x14ac:dyDescent="0.25">
      <c r="A772" s="73"/>
      <c r="B772" s="73"/>
      <c r="C772" s="73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  <c r="AA772" s="71"/>
      <c r="AB772" s="71"/>
      <c r="AC772" s="71"/>
      <c r="AD772" s="71"/>
      <c r="AE772" s="71"/>
      <c r="AF772" s="71"/>
      <c r="AG772" s="71"/>
      <c r="AH772" s="71"/>
      <c r="AI772" s="71"/>
      <c r="AJ772" s="71"/>
      <c r="AK772" s="71"/>
      <c r="AL772" s="71"/>
      <c r="AM772" s="71"/>
      <c r="AN772" s="71"/>
      <c r="AO772" s="71"/>
      <c r="AP772" s="71"/>
      <c r="AQ772" s="71"/>
      <c r="AR772" s="71"/>
      <c r="AS772" s="71"/>
      <c r="AT772" s="71"/>
      <c r="AU772" s="71"/>
      <c r="AV772" s="71"/>
    </row>
    <row r="773" spans="1:48" ht="12.75" customHeight="1" x14ac:dyDescent="0.25">
      <c r="A773" s="73"/>
      <c r="B773" s="73"/>
      <c r="C773" s="73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  <c r="AA773" s="71"/>
      <c r="AB773" s="71"/>
      <c r="AC773" s="71"/>
      <c r="AD773" s="71"/>
      <c r="AE773" s="71"/>
      <c r="AF773" s="71"/>
      <c r="AG773" s="71"/>
      <c r="AH773" s="71"/>
      <c r="AI773" s="71"/>
      <c r="AJ773" s="71"/>
      <c r="AK773" s="71"/>
      <c r="AL773" s="71"/>
      <c r="AM773" s="71"/>
      <c r="AN773" s="71"/>
      <c r="AO773" s="71"/>
      <c r="AP773" s="71"/>
      <c r="AQ773" s="71"/>
      <c r="AR773" s="71"/>
      <c r="AS773" s="71"/>
      <c r="AT773" s="71"/>
      <c r="AU773" s="71"/>
      <c r="AV773" s="71"/>
    </row>
    <row r="774" spans="1:48" ht="12.75" customHeight="1" x14ac:dyDescent="0.25">
      <c r="A774" s="73"/>
      <c r="B774" s="73"/>
      <c r="C774" s="73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  <c r="AA774" s="71"/>
      <c r="AB774" s="71"/>
      <c r="AC774" s="71"/>
      <c r="AD774" s="71"/>
      <c r="AE774" s="71"/>
      <c r="AF774" s="71"/>
      <c r="AG774" s="71"/>
      <c r="AH774" s="71"/>
      <c r="AI774" s="71"/>
      <c r="AJ774" s="71"/>
      <c r="AK774" s="71"/>
      <c r="AL774" s="71"/>
      <c r="AM774" s="71"/>
      <c r="AN774" s="71"/>
      <c r="AO774" s="71"/>
      <c r="AP774" s="71"/>
      <c r="AQ774" s="71"/>
      <c r="AR774" s="71"/>
      <c r="AS774" s="71"/>
      <c r="AT774" s="71"/>
      <c r="AU774" s="71"/>
      <c r="AV774" s="71"/>
    </row>
    <row r="775" spans="1:48" ht="12.75" customHeight="1" x14ac:dyDescent="0.25">
      <c r="A775" s="73"/>
      <c r="B775" s="73"/>
      <c r="C775" s="73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  <c r="AA775" s="71"/>
      <c r="AB775" s="71"/>
      <c r="AC775" s="71"/>
      <c r="AD775" s="71"/>
      <c r="AE775" s="71"/>
      <c r="AF775" s="71"/>
      <c r="AG775" s="71"/>
      <c r="AH775" s="71"/>
      <c r="AI775" s="71"/>
      <c r="AJ775" s="71"/>
      <c r="AK775" s="71"/>
      <c r="AL775" s="71"/>
      <c r="AM775" s="71"/>
      <c r="AN775" s="71"/>
      <c r="AO775" s="71"/>
      <c r="AP775" s="71"/>
      <c r="AQ775" s="71"/>
      <c r="AR775" s="71"/>
      <c r="AS775" s="71"/>
      <c r="AT775" s="71"/>
      <c r="AU775" s="71"/>
      <c r="AV775" s="71"/>
    </row>
    <row r="776" spans="1:48" ht="12.75" customHeight="1" x14ac:dyDescent="0.25">
      <c r="A776" s="73"/>
      <c r="B776" s="73"/>
      <c r="C776" s="73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  <c r="AA776" s="71"/>
      <c r="AB776" s="71"/>
      <c r="AC776" s="71"/>
      <c r="AD776" s="71"/>
      <c r="AE776" s="71"/>
      <c r="AF776" s="71"/>
      <c r="AG776" s="71"/>
      <c r="AH776" s="71"/>
      <c r="AI776" s="71"/>
      <c r="AJ776" s="71"/>
      <c r="AK776" s="71"/>
      <c r="AL776" s="71"/>
      <c r="AM776" s="71"/>
      <c r="AN776" s="71"/>
      <c r="AO776" s="71"/>
      <c r="AP776" s="71"/>
      <c r="AQ776" s="71"/>
      <c r="AR776" s="71"/>
      <c r="AS776" s="71"/>
      <c r="AT776" s="71"/>
      <c r="AU776" s="71"/>
      <c r="AV776" s="71"/>
    </row>
    <row r="777" spans="1:48" ht="12.75" customHeight="1" x14ac:dyDescent="0.25">
      <c r="A777" s="73"/>
      <c r="B777" s="73"/>
      <c r="C777" s="73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  <c r="AA777" s="71"/>
      <c r="AB777" s="71"/>
      <c r="AC777" s="71"/>
      <c r="AD777" s="71"/>
      <c r="AE777" s="71"/>
      <c r="AF777" s="71"/>
      <c r="AG777" s="71"/>
      <c r="AH777" s="71"/>
      <c r="AI777" s="71"/>
      <c r="AJ777" s="71"/>
      <c r="AK777" s="71"/>
      <c r="AL777" s="71"/>
      <c r="AM777" s="71"/>
      <c r="AN777" s="71"/>
      <c r="AO777" s="71"/>
      <c r="AP777" s="71"/>
      <c r="AQ777" s="71"/>
      <c r="AR777" s="71"/>
      <c r="AS777" s="71"/>
      <c r="AT777" s="71"/>
      <c r="AU777" s="71"/>
      <c r="AV777" s="71"/>
    </row>
    <row r="778" spans="1:48" ht="12.75" customHeight="1" x14ac:dyDescent="0.25">
      <c r="A778" s="73"/>
      <c r="B778" s="73"/>
      <c r="C778" s="73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  <c r="AA778" s="71"/>
      <c r="AB778" s="71"/>
      <c r="AC778" s="71"/>
      <c r="AD778" s="71"/>
      <c r="AE778" s="71"/>
      <c r="AF778" s="71"/>
      <c r="AG778" s="71"/>
      <c r="AH778" s="71"/>
      <c r="AI778" s="71"/>
      <c r="AJ778" s="71"/>
      <c r="AK778" s="71"/>
      <c r="AL778" s="71"/>
      <c r="AM778" s="71"/>
      <c r="AN778" s="71"/>
      <c r="AO778" s="71"/>
      <c r="AP778" s="71"/>
      <c r="AQ778" s="71"/>
      <c r="AR778" s="71"/>
      <c r="AS778" s="71"/>
      <c r="AT778" s="71"/>
      <c r="AU778" s="71"/>
      <c r="AV778" s="71"/>
    </row>
    <row r="779" spans="1:48" ht="12.75" customHeight="1" x14ac:dyDescent="0.25">
      <c r="A779" s="73"/>
      <c r="B779" s="73"/>
      <c r="C779" s="73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  <c r="AA779" s="71"/>
      <c r="AB779" s="71"/>
      <c r="AC779" s="71"/>
      <c r="AD779" s="71"/>
      <c r="AE779" s="71"/>
      <c r="AF779" s="71"/>
      <c r="AG779" s="71"/>
      <c r="AH779" s="71"/>
      <c r="AI779" s="71"/>
      <c r="AJ779" s="71"/>
      <c r="AK779" s="71"/>
      <c r="AL779" s="71"/>
      <c r="AM779" s="71"/>
      <c r="AN779" s="71"/>
      <c r="AO779" s="71"/>
      <c r="AP779" s="71"/>
      <c r="AQ779" s="71"/>
      <c r="AR779" s="71"/>
      <c r="AS779" s="71"/>
      <c r="AT779" s="71"/>
      <c r="AU779" s="71"/>
      <c r="AV779" s="71"/>
    </row>
    <row r="780" spans="1:48" ht="12.75" customHeight="1" x14ac:dyDescent="0.25">
      <c r="A780" s="73"/>
      <c r="B780" s="73"/>
      <c r="C780" s="73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  <c r="AA780" s="71"/>
      <c r="AB780" s="71"/>
      <c r="AC780" s="71"/>
      <c r="AD780" s="71"/>
      <c r="AE780" s="71"/>
      <c r="AF780" s="71"/>
      <c r="AG780" s="71"/>
      <c r="AH780" s="71"/>
      <c r="AI780" s="71"/>
      <c r="AJ780" s="71"/>
      <c r="AK780" s="71"/>
      <c r="AL780" s="71"/>
      <c r="AM780" s="71"/>
      <c r="AN780" s="71"/>
      <c r="AO780" s="71"/>
      <c r="AP780" s="71"/>
      <c r="AQ780" s="71"/>
      <c r="AR780" s="71"/>
      <c r="AS780" s="71"/>
      <c r="AT780" s="71"/>
      <c r="AU780" s="71"/>
      <c r="AV780" s="71"/>
    </row>
    <row r="781" spans="1:48" ht="12.75" customHeight="1" x14ac:dyDescent="0.25">
      <c r="A781" s="73"/>
      <c r="B781" s="73"/>
      <c r="C781" s="73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  <c r="AA781" s="71"/>
      <c r="AB781" s="71"/>
      <c r="AC781" s="71"/>
      <c r="AD781" s="71"/>
      <c r="AE781" s="71"/>
      <c r="AF781" s="71"/>
      <c r="AG781" s="71"/>
      <c r="AH781" s="71"/>
      <c r="AI781" s="71"/>
      <c r="AJ781" s="71"/>
      <c r="AK781" s="71"/>
      <c r="AL781" s="71"/>
      <c r="AM781" s="71"/>
      <c r="AN781" s="71"/>
      <c r="AO781" s="71"/>
      <c r="AP781" s="71"/>
      <c r="AQ781" s="71"/>
      <c r="AR781" s="71"/>
      <c r="AS781" s="71"/>
      <c r="AT781" s="71"/>
      <c r="AU781" s="71"/>
      <c r="AV781" s="71"/>
    </row>
    <row r="782" spans="1:48" ht="12.75" customHeight="1" x14ac:dyDescent="0.25">
      <c r="A782" s="73"/>
      <c r="B782" s="73"/>
      <c r="C782" s="73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  <c r="AA782" s="71"/>
      <c r="AB782" s="71"/>
      <c r="AC782" s="71"/>
      <c r="AD782" s="71"/>
      <c r="AE782" s="71"/>
      <c r="AF782" s="71"/>
      <c r="AG782" s="71"/>
      <c r="AH782" s="71"/>
      <c r="AI782" s="71"/>
      <c r="AJ782" s="71"/>
      <c r="AK782" s="71"/>
      <c r="AL782" s="71"/>
      <c r="AM782" s="71"/>
      <c r="AN782" s="71"/>
      <c r="AO782" s="71"/>
      <c r="AP782" s="71"/>
      <c r="AQ782" s="71"/>
      <c r="AR782" s="71"/>
      <c r="AS782" s="71"/>
      <c r="AT782" s="71"/>
      <c r="AU782" s="71"/>
      <c r="AV782" s="71"/>
    </row>
    <row r="783" spans="1:48" ht="12.75" customHeight="1" x14ac:dyDescent="0.25">
      <c r="A783" s="73"/>
      <c r="B783" s="73"/>
      <c r="C783" s="73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  <c r="AA783" s="71"/>
      <c r="AB783" s="71"/>
      <c r="AC783" s="71"/>
      <c r="AD783" s="71"/>
      <c r="AE783" s="71"/>
      <c r="AF783" s="71"/>
      <c r="AG783" s="71"/>
      <c r="AH783" s="71"/>
      <c r="AI783" s="71"/>
      <c r="AJ783" s="71"/>
      <c r="AK783" s="71"/>
      <c r="AL783" s="71"/>
      <c r="AM783" s="71"/>
      <c r="AN783" s="71"/>
      <c r="AO783" s="71"/>
      <c r="AP783" s="71"/>
      <c r="AQ783" s="71"/>
      <c r="AR783" s="71"/>
      <c r="AS783" s="71"/>
      <c r="AT783" s="71"/>
      <c r="AU783" s="71"/>
      <c r="AV783" s="71"/>
    </row>
    <row r="784" spans="1:48" ht="12.75" customHeight="1" x14ac:dyDescent="0.25">
      <c r="A784" s="73"/>
      <c r="B784" s="73"/>
      <c r="C784" s="73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  <c r="AA784" s="71"/>
      <c r="AB784" s="71"/>
      <c r="AC784" s="71"/>
      <c r="AD784" s="71"/>
      <c r="AE784" s="71"/>
      <c r="AF784" s="71"/>
      <c r="AG784" s="71"/>
      <c r="AH784" s="71"/>
      <c r="AI784" s="71"/>
      <c r="AJ784" s="71"/>
      <c r="AK784" s="71"/>
      <c r="AL784" s="71"/>
      <c r="AM784" s="71"/>
      <c r="AN784" s="71"/>
      <c r="AO784" s="71"/>
      <c r="AP784" s="71"/>
      <c r="AQ784" s="71"/>
      <c r="AR784" s="71"/>
      <c r="AS784" s="71"/>
      <c r="AT784" s="71"/>
      <c r="AU784" s="71"/>
      <c r="AV784" s="71"/>
    </row>
    <row r="785" spans="1:48" ht="12.75" customHeight="1" x14ac:dyDescent="0.25">
      <c r="A785" s="73"/>
      <c r="B785" s="73"/>
      <c r="C785" s="73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  <c r="AA785" s="71"/>
      <c r="AB785" s="71"/>
      <c r="AC785" s="71"/>
      <c r="AD785" s="71"/>
      <c r="AE785" s="71"/>
      <c r="AF785" s="71"/>
      <c r="AG785" s="71"/>
      <c r="AH785" s="71"/>
      <c r="AI785" s="71"/>
      <c r="AJ785" s="71"/>
      <c r="AK785" s="71"/>
      <c r="AL785" s="71"/>
      <c r="AM785" s="71"/>
      <c r="AN785" s="71"/>
      <c r="AO785" s="71"/>
      <c r="AP785" s="71"/>
      <c r="AQ785" s="71"/>
      <c r="AR785" s="71"/>
      <c r="AS785" s="71"/>
      <c r="AT785" s="71"/>
      <c r="AU785" s="71"/>
      <c r="AV785" s="71"/>
    </row>
    <row r="786" spans="1:48" ht="12.75" customHeight="1" x14ac:dyDescent="0.25">
      <c r="A786" s="73"/>
      <c r="B786" s="73"/>
      <c r="C786" s="73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  <c r="AA786" s="71"/>
      <c r="AB786" s="71"/>
      <c r="AC786" s="71"/>
      <c r="AD786" s="71"/>
      <c r="AE786" s="71"/>
      <c r="AF786" s="71"/>
      <c r="AG786" s="71"/>
      <c r="AH786" s="71"/>
      <c r="AI786" s="71"/>
      <c r="AJ786" s="71"/>
      <c r="AK786" s="71"/>
      <c r="AL786" s="71"/>
      <c r="AM786" s="71"/>
      <c r="AN786" s="71"/>
      <c r="AO786" s="71"/>
      <c r="AP786" s="71"/>
      <c r="AQ786" s="71"/>
      <c r="AR786" s="71"/>
      <c r="AS786" s="71"/>
      <c r="AT786" s="71"/>
      <c r="AU786" s="71"/>
      <c r="AV786" s="71"/>
    </row>
    <row r="787" spans="1:48" ht="12.75" customHeight="1" x14ac:dyDescent="0.25">
      <c r="A787" s="73"/>
      <c r="B787" s="73"/>
      <c r="C787" s="73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  <c r="AA787" s="71"/>
      <c r="AB787" s="71"/>
      <c r="AC787" s="71"/>
      <c r="AD787" s="71"/>
      <c r="AE787" s="71"/>
      <c r="AF787" s="71"/>
      <c r="AG787" s="71"/>
      <c r="AH787" s="71"/>
      <c r="AI787" s="71"/>
      <c r="AJ787" s="71"/>
      <c r="AK787" s="71"/>
      <c r="AL787" s="71"/>
      <c r="AM787" s="71"/>
      <c r="AN787" s="71"/>
      <c r="AO787" s="71"/>
      <c r="AP787" s="71"/>
      <c r="AQ787" s="71"/>
      <c r="AR787" s="71"/>
      <c r="AS787" s="71"/>
      <c r="AT787" s="71"/>
      <c r="AU787" s="71"/>
      <c r="AV787" s="71"/>
    </row>
    <row r="788" spans="1:48" ht="12.75" customHeight="1" x14ac:dyDescent="0.25">
      <c r="A788" s="73"/>
      <c r="B788" s="73"/>
      <c r="C788" s="73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  <c r="AA788" s="71"/>
      <c r="AB788" s="71"/>
      <c r="AC788" s="71"/>
      <c r="AD788" s="71"/>
      <c r="AE788" s="71"/>
      <c r="AF788" s="71"/>
      <c r="AG788" s="71"/>
      <c r="AH788" s="71"/>
      <c r="AI788" s="71"/>
      <c r="AJ788" s="71"/>
      <c r="AK788" s="71"/>
      <c r="AL788" s="71"/>
      <c r="AM788" s="71"/>
      <c r="AN788" s="71"/>
      <c r="AO788" s="71"/>
      <c r="AP788" s="71"/>
      <c r="AQ788" s="71"/>
      <c r="AR788" s="71"/>
      <c r="AS788" s="71"/>
      <c r="AT788" s="71"/>
      <c r="AU788" s="71"/>
      <c r="AV788" s="71"/>
    </row>
    <row r="789" spans="1:48" ht="12.75" customHeight="1" x14ac:dyDescent="0.25">
      <c r="A789" s="73"/>
      <c r="B789" s="73"/>
      <c r="C789" s="73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  <c r="AA789" s="71"/>
      <c r="AB789" s="71"/>
      <c r="AC789" s="71"/>
      <c r="AD789" s="71"/>
      <c r="AE789" s="71"/>
      <c r="AF789" s="71"/>
      <c r="AG789" s="71"/>
      <c r="AH789" s="71"/>
      <c r="AI789" s="71"/>
      <c r="AJ789" s="71"/>
      <c r="AK789" s="71"/>
      <c r="AL789" s="71"/>
      <c r="AM789" s="71"/>
      <c r="AN789" s="71"/>
      <c r="AO789" s="71"/>
      <c r="AP789" s="71"/>
      <c r="AQ789" s="71"/>
      <c r="AR789" s="71"/>
      <c r="AS789" s="71"/>
      <c r="AT789" s="71"/>
      <c r="AU789" s="71"/>
      <c r="AV789" s="71"/>
    </row>
    <row r="790" spans="1:48" ht="12.75" customHeight="1" x14ac:dyDescent="0.25">
      <c r="A790" s="73"/>
      <c r="B790" s="73"/>
      <c r="C790" s="73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  <c r="AA790" s="71"/>
      <c r="AB790" s="71"/>
      <c r="AC790" s="71"/>
      <c r="AD790" s="71"/>
      <c r="AE790" s="71"/>
      <c r="AF790" s="71"/>
      <c r="AG790" s="71"/>
      <c r="AH790" s="71"/>
      <c r="AI790" s="71"/>
      <c r="AJ790" s="71"/>
      <c r="AK790" s="71"/>
      <c r="AL790" s="71"/>
      <c r="AM790" s="71"/>
      <c r="AN790" s="71"/>
      <c r="AO790" s="71"/>
      <c r="AP790" s="71"/>
      <c r="AQ790" s="71"/>
      <c r="AR790" s="71"/>
      <c r="AS790" s="71"/>
      <c r="AT790" s="71"/>
      <c r="AU790" s="71"/>
      <c r="AV790" s="71"/>
    </row>
    <row r="791" spans="1:48" ht="12.75" customHeight="1" x14ac:dyDescent="0.25">
      <c r="A791" s="73"/>
      <c r="B791" s="73"/>
      <c r="C791" s="73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  <c r="AA791" s="71"/>
      <c r="AB791" s="71"/>
      <c r="AC791" s="71"/>
      <c r="AD791" s="71"/>
      <c r="AE791" s="71"/>
      <c r="AF791" s="71"/>
      <c r="AG791" s="71"/>
      <c r="AH791" s="71"/>
      <c r="AI791" s="71"/>
      <c r="AJ791" s="71"/>
      <c r="AK791" s="71"/>
      <c r="AL791" s="71"/>
      <c r="AM791" s="71"/>
      <c r="AN791" s="71"/>
      <c r="AO791" s="71"/>
      <c r="AP791" s="71"/>
      <c r="AQ791" s="71"/>
      <c r="AR791" s="71"/>
      <c r="AS791" s="71"/>
      <c r="AT791" s="71"/>
      <c r="AU791" s="71"/>
      <c r="AV791" s="71"/>
    </row>
    <row r="792" spans="1:48" ht="12.75" customHeight="1" x14ac:dyDescent="0.25">
      <c r="A792" s="73"/>
      <c r="B792" s="73"/>
      <c r="C792" s="73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  <c r="AA792" s="71"/>
      <c r="AB792" s="71"/>
      <c r="AC792" s="71"/>
      <c r="AD792" s="71"/>
      <c r="AE792" s="71"/>
      <c r="AF792" s="71"/>
      <c r="AG792" s="71"/>
      <c r="AH792" s="71"/>
      <c r="AI792" s="71"/>
      <c r="AJ792" s="71"/>
      <c r="AK792" s="71"/>
      <c r="AL792" s="71"/>
      <c r="AM792" s="71"/>
      <c r="AN792" s="71"/>
      <c r="AO792" s="71"/>
      <c r="AP792" s="71"/>
      <c r="AQ792" s="71"/>
      <c r="AR792" s="71"/>
      <c r="AS792" s="71"/>
      <c r="AT792" s="71"/>
      <c r="AU792" s="71"/>
      <c r="AV792" s="71"/>
    </row>
    <row r="793" spans="1:48" ht="12.75" customHeight="1" x14ac:dyDescent="0.25">
      <c r="A793" s="73"/>
      <c r="B793" s="73"/>
      <c r="C793" s="73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  <c r="AA793" s="71"/>
      <c r="AB793" s="71"/>
      <c r="AC793" s="71"/>
      <c r="AD793" s="71"/>
      <c r="AE793" s="71"/>
      <c r="AF793" s="71"/>
      <c r="AG793" s="71"/>
      <c r="AH793" s="71"/>
      <c r="AI793" s="71"/>
      <c r="AJ793" s="71"/>
      <c r="AK793" s="71"/>
      <c r="AL793" s="71"/>
      <c r="AM793" s="71"/>
      <c r="AN793" s="71"/>
      <c r="AO793" s="71"/>
      <c r="AP793" s="71"/>
      <c r="AQ793" s="71"/>
      <c r="AR793" s="71"/>
      <c r="AS793" s="71"/>
      <c r="AT793" s="71"/>
      <c r="AU793" s="71"/>
      <c r="AV793" s="71"/>
    </row>
    <row r="794" spans="1:48" ht="12.75" customHeight="1" x14ac:dyDescent="0.25">
      <c r="A794" s="73"/>
      <c r="B794" s="73"/>
      <c r="C794" s="73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  <c r="AA794" s="71"/>
      <c r="AB794" s="71"/>
      <c r="AC794" s="71"/>
      <c r="AD794" s="71"/>
      <c r="AE794" s="71"/>
      <c r="AF794" s="71"/>
      <c r="AG794" s="71"/>
      <c r="AH794" s="71"/>
      <c r="AI794" s="71"/>
      <c r="AJ794" s="71"/>
      <c r="AK794" s="71"/>
      <c r="AL794" s="71"/>
      <c r="AM794" s="71"/>
      <c r="AN794" s="71"/>
      <c r="AO794" s="71"/>
      <c r="AP794" s="71"/>
      <c r="AQ794" s="71"/>
      <c r="AR794" s="71"/>
      <c r="AS794" s="71"/>
      <c r="AT794" s="71"/>
      <c r="AU794" s="71"/>
      <c r="AV794" s="71"/>
    </row>
    <row r="795" spans="1:48" ht="12.75" customHeight="1" x14ac:dyDescent="0.25">
      <c r="A795" s="73"/>
      <c r="B795" s="73"/>
      <c r="C795" s="73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  <c r="AA795" s="71"/>
      <c r="AB795" s="71"/>
      <c r="AC795" s="71"/>
      <c r="AD795" s="71"/>
      <c r="AE795" s="71"/>
      <c r="AF795" s="71"/>
      <c r="AG795" s="71"/>
      <c r="AH795" s="71"/>
      <c r="AI795" s="71"/>
      <c r="AJ795" s="71"/>
      <c r="AK795" s="71"/>
      <c r="AL795" s="71"/>
      <c r="AM795" s="71"/>
      <c r="AN795" s="71"/>
      <c r="AO795" s="71"/>
      <c r="AP795" s="71"/>
      <c r="AQ795" s="71"/>
      <c r="AR795" s="71"/>
      <c r="AS795" s="71"/>
      <c r="AT795" s="71"/>
      <c r="AU795" s="71"/>
      <c r="AV795" s="71"/>
    </row>
    <row r="796" spans="1:48" ht="12.75" customHeight="1" x14ac:dyDescent="0.25">
      <c r="A796" s="73"/>
      <c r="B796" s="73"/>
      <c r="C796" s="73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  <c r="AA796" s="71"/>
      <c r="AB796" s="71"/>
      <c r="AC796" s="71"/>
      <c r="AD796" s="71"/>
      <c r="AE796" s="71"/>
      <c r="AF796" s="71"/>
      <c r="AG796" s="71"/>
      <c r="AH796" s="71"/>
      <c r="AI796" s="71"/>
      <c r="AJ796" s="71"/>
      <c r="AK796" s="71"/>
      <c r="AL796" s="71"/>
      <c r="AM796" s="71"/>
      <c r="AN796" s="71"/>
      <c r="AO796" s="71"/>
      <c r="AP796" s="71"/>
      <c r="AQ796" s="71"/>
      <c r="AR796" s="71"/>
      <c r="AS796" s="71"/>
      <c r="AT796" s="71"/>
      <c r="AU796" s="71"/>
      <c r="AV796" s="71"/>
    </row>
    <row r="797" spans="1:48" ht="12.75" customHeight="1" x14ac:dyDescent="0.25">
      <c r="A797" s="73"/>
      <c r="B797" s="73"/>
      <c r="C797" s="73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  <c r="AA797" s="71"/>
      <c r="AB797" s="71"/>
      <c r="AC797" s="71"/>
      <c r="AD797" s="71"/>
      <c r="AE797" s="71"/>
      <c r="AF797" s="71"/>
      <c r="AG797" s="71"/>
      <c r="AH797" s="71"/>
      <c r="AI797" s="71"/>
      <c r="AJ797" s="71"/>
      <c r="AK797" s="71"/>
      <c r="AL797" s="71"/>
      <c r="AM797" s="71"/>
      <c r="AN797" s="71"/>
      <c r="AO797" s="71"/>
      <c r="AP797" s="71"/>
      <c r="AQ797" s="71"/>
      <c r="AR797" s="71"/>
      <c r="AS797" s="71"/>
      <c r="AT797" s="71"/>
      <c r="AU797" s="71"/>
      <c r="AV797" s="71"/>
    </row>
    <row r="798" spans="1:48" ht="12.75" customHeight="1" x14ac:dyDescent="0.25">
      <c r="A798" s="73"/>
      <c r="B798" s="73"/>
      <c r="C798" s="73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  <c r="AA798" s="71"/>
      <c r="AB798" s="71"/>
      <c r="AC798" s="71"/>
      <c r="AD798" s="71"/>
      <c r="AE798" s="71"/>
      <c r="AF798" s="71"/>
      <c r="AG798" s="71"/>
      <c r="AH798" s="71"/>
      <c r="AI798" s="71"/>
      <c r="AJ798" s="71"/>
      <c r="AK798" s="71"/>
      <c r="AL798" s="71"/>
      <c r="AM798" s="71"/>
      <c r="AN798" s="71"/>
      <c r="AO798" s="71"/>
      <c r="AP798" s="71"/>
      <c r="AQ798" s="71"/>
      <c r="AR798" s="71"/>
      <c r="AS798" s="71"/>
      <c r="AT798" s="71"/>
      <c r="AU798" s="71"/>
      <c r="AV798" s="71"/>
    </row>
    <row r="799" spans="1:48" ht="12.75" customHeight="1" x14ac:dyDescent="0.25">
      <c r="A799" s="73"/>
      <c r="B799" s="73"/>
      <c r="C799" s="73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  <c r="AA799" s="71"/>
      <c r="AB799" s="71"/>
      <c r="AC799" s="71"/>
      <c r="AD799" s="71"/>
      <c r="AE799" s="71"/>
      <c r="AF799" s="71"/>
      <c r="AG799" s="71"/>
      <c r="AH799" s="71"/>
      <c r="AI799" s="71"/>
      <c r="AJ799" s="71"/>
      <c r="AK799" s="71"/>
      <c r="AL799" s="71"/>
      <c r="AM799" s="71"/>
      <c r="AN799" s="71"/>
      <c r="AO799" s="71"/>
      <c r="AP799" s="71"/>
      <c r="AQ799" s="71"/>
      <c r="AR799" s="71"/>
      <c r="AS799" s="71"/>
      <c r="AT799" s="71"/>
      <c r="AU799" s="71"/>
      <c r="AV799" s="71"/>
    </row>
    <row r="800" spans="1:48" ht="12.75" customHeight="1" x14ac:dyDescent="0.25">
      <c r="A800" s="73"/>
      <c r="B800" s="73"/>
      <c r="C800" s="73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  <c r="AA800" s="71"/>
      <c r="AB800" s="71"/>
      <c r="AC800" s="71"/>
      <c r="AD800" s="71"/>
      <c r="AE800" s="71"/>
      <c r="AF800" s="71"/>
      <c r="AG800" s="71"/>
      <c r="AH800" s="71"/>
      <c r="AI800" s="71"/>
      <c r="AJ800" s="71"/>
      <c r="AK800" s="71"/>
      <c r="AL800" s="71"/>
      <c r="AM800" s="71"/>
      <c r="AN800" s="71"/>
      <c r="AO800" s="71"/>
      <c r="AP800" s="71"/>
      <c r="AQ800" s="71"/>
      <c r="AR800" s="71"/>
      <c r="AS800" s="71"/>
      <c r="AT800" s="71"/>
      <c r="AU800" s="71"/>
      <c r="AV800" s="71"/>
    </row>
    <row r="801" spans="1:48" ht="12.75" customHeight="1" x14ac:dyDescent="0.25">
      <c r="A801" s="73"/>
      <c r="B801" s="73"/>
      <c r="C801" s="73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  <c r="AA801" s="71"/>
      <c r="AB801" s="71"/>
      <c r="AC801" s="71"/>
      <c r="AD801" s="71"/>
      <c r="AE801" s="71"/>
      <c r="AF801" s="71"/>
      <c r="AG801" s="71"/>
      <c r="AH801" s="71"/>
      <c r="AI801" s="71"/>
      <c r="AJ801" s="71"/>
      <c r="AK801" s="71"/>
      <c r="AL801" s="71"/>
      <c r="AM801" s="71"/>
      <c r="AN801" s="71"/>
      <c r="AO801" s="71"/>
      <c r="AP801" s="71"/>
      <c r="AQ801" s="71"/>
      <c r="AR801" s="71"/>
      <c r="AS801" s="71"/>
      <c r="AT801" s="71"/>
      <c r="AU801" s="71"/>
      <c r="AV801" s="71"/>
    </row>
    <row r="802" spans="1:48" ht="12.75" customHeight="1" x14ac:dyDescent="0.25">
      <c r="A802" s="73"/>
      <c r="B802" s="73"/>
      <c r="C802" s="73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  <c r="AA802" s="71"/>
      <c r="AB802" s="71"/>
      <c r="AC802" s="71"/>
      <c r="AD802" s="71"/>
      <c r="AE802" s="71"/>
      <c r="AF802" s="71"/>
      <c r="AG802" s="71"/>
      <c r="AH802" s="71"/>
      <c r="AI802" s="71"/>
      <c r="AJ802" s="71"/>
      <c r="AK802" s="71"/>
      <c r="AL802" s="71"/>
      <c r="AM802" s="71"/>
      <c r="AN802" s="71"/>
      <c r="AO802" s="71"/>
      <c r="AP802" s="71"/>
      <c r="AQ802" s="71"/>
      <c r="AR802" s="71"/>
      <c r="AS802" s="71"/>
      <c r="AT802" s="71"/>
      <c r="AU802" s="71"/>
      <c r="AV802" s="71"/>
    </row>
    <row r="803" spans="1:48" ht="12.75" customHeight="1" x14ac:dyDescent="0.25">
      <c r="A803" s="73"/>
      <c r="B803" s="73"/>
      <c r="C803" s="73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  <c r="AA803" s="71"/>
      <c r="AB803" s="71"/>
      <c r="AC803" s="71"/>
      <c r="AD803" s="71"/>
      <c r="AE803" s="71"/>
      <c r="AF803" s="71"/>
      <c r="AG803" s="71"/>
      <c r="AH803" s="71"/>
      <c r="AI803" s="71"/>
      <c r="AJ803" s="71"/>
      <c r="AK803" s="71"/>
      <c r="AL803" s="71"/>
      <c r="AM803" s="71"/>
      <c r="AN803" s="71"/>
      <c r="AO803" s="71"/>
      <c r="AP803" s="71"/>
      <c r="AQ803" s="71"/>
      <c r="AR803" s="71"/>
      <c r="AS803" s="71"/>
      <c r="AT803" s="71"/>
      <c r="AU803" s="71"/>
      <c r="AV803" s="71"/>
    </row>
    <row r="804" spans="1:48" ht="12.75" customHeight="1" x14ac:dyDescent="0.25">
      <c r="A804" s="73"/>
      <c r="B804" s="73"/>
      <c r="C804" s="73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  <c r="AA804" s="71"/>
      <c r="AB804" s="71"/>
      <c r="AC804" s="71"/>
      <c r="AD804" s="71"/>
      <c r="AE804" s="71"/>
      <c r="AF804" s="71"/>
      <c r="AG804" s="71"/>
      <c r="AH804" s="71"/>
      <c r="AI804" s="71"/>
      <c r="AJ804" s="71"/>
      <c r="AK804" s="71"/>
      <c r="AL804" s="71"/>
      <c r="AM804" s="71"/>
      <c r="AN804" s="71"/>
      <c r="AO804" s="71"/>
      <c r="AP804" s="71"/>
      <c r="AQ804" s="71"/>
      <c r="AR804" s="71"/>
      <c r="AS804" s="71"/>
      <c r="AT804" s="71"/>
      <c r="AU804" s="71"/>
      <c r="AV804" s="71"/>
    </row>
    <row r="805" spans="1:48" ht="12.75" customHeight="1" x14ac:dyDescent="0.25">
      <c r="A805" s="73"/>
      <c r="B805" s="73"/>
      <c r="C805" s="73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  <c r="AA805" s="71"/>
      <c r="AB805" s="71"/>
      <c r="AC805" s="71"/>
      <c r="AD805" s="71"/>
      <c r="AE805" s="71"/>
      <c r="AF805" s="71"/>
      <c r="AG805" s="71"/>
      <c r="AH805" s="71"/>
      <c r="AI805" s="71"/>
      <c r="AJ805" s="71"/>
      <c r="AK805" s="71"/>
      <c r="AL805" s="71"/>
      <c r="AM805" s="71"/>
      <c r="AN805" s="71"/>
      <c r="AO805" s="71"/>
      <c r="AP805" s="71"/>
      <c r="AQ805" s="71"/>
      <c r="AR805" s="71"/>
      <c r="AS805" s="71"/>
      <c r="AT805" s="71"/>
      <c r="AU805" s="71"/>
      <c r="AV805" s="71"/>
    </row>
    <row r="806" spans="1:48" ht="12.75" customHeight="1" x14ac:dyDescent="0.25">
      <c r="A806" s="73"/>
      <c r="B806" s="73"/>
      <c r="C806" s="73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  <c r="AA806" s="71"/>
      <c r="AB806" s="71"/>
      <c r="AC806" s="71"/>
      <c r="AD806" s="71"/>
      <c r="AE806" s="71"/>
      <c r="AF806" s="71"/>
      <c r="AG806" s="71"/>
      <c r="AH806" s="71"/>
      <c r="AI806" s="71"/>
      <c r="AJ806" s="71"/>
      <c r="AK806" s="71"/>
      <c r="AL806" s="71"/>
      <c r="AM806" s="71"/>
      <c r="AN806" s="71"/>
      <c r="AO806" s="71"/>
      <c r="AP806" s="71"/>
      <c r="AQ806" s="71"/>
      <c r="AR806" s="71"/>
      <c r="AS806" s="71"/>
      <c r="AT806" s="71"/>
      <c r="AU806" s="71"/>
      <c r="AV806" s="71"/>
    </row>
    <row r="807" spans="1:48" ht="12.75" customHeight="1" x14ac:dyDescent="0.25">
      <c r="A807" s="73"/>
      <c r="B807" s="73"/>
      <c r="C807" s="73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  <c r="AA807" s="71"/>
      <c r="AB807" s="71"/>
      <c r="AC807" s="71"/>
      <c r="AD807" s="71"/>
      <c r="AE807" s="71"/>
      <c r="AF807" s="71"/>
      <c r="AG807" s="71"/>
      <c r="AH807" s="71"/>
      <c r="AI807" s="71"/>
      <c r="AJ807" s="71"/>
      <c r="AK807" s="71"/>
      <c r="AL807" s="71"/>
      <c r="AM807" s="71"/>
      <c r="AN807" s="71"/>
      <c r="AO807" s="71"/>
      <c r="AP807" s="71"/>
      <c r="AQ807" s="71"/>
      <c r="AR807" s="71"/>
      <c r="AS807" s="71"/>
      <c r="AT807" s="71"/>
      <c r="AU807" s="71"/>
      <c r="AV807" s="71"/>
    </row>
    <row r="808" spans="1:48" ht="12.75" customHeight="1" x14ac:dyDescent="0.25">
      <c r="A808" s="73"/>
      <c r="B808" s="73"/>
      <c r="C808" s="73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  <c r="AA808" s="71"/>
      <c r="AB808" s="71"/>
      <c r="AC808" s="71"/>
      <c r="AD808" s="71"/>
      <c r="AE808" s="71"/>
      <c r="AF808" s="71"/>
      <c r="AG808" s="71"/>
      <c r="AH808" s="71"/>
      <c r="AI808" s="71"/>
      <c r="AJ808" s="71"/>
      <c r="AK808" s="71"/>
      <c r="AL808" s="71"/>
      <c r="AM808" s="71"/>
      <c r="AN808" s="71"/>
      <c r="AO808" s="71"/>
      <c r="AP808" s="71"/>
      <c r="AQ808" s="71"/>
      <c r="AR808" s="71"/>
      <c r="AS808" s="71"/>
      <c r="AT808" s="71"/>
      <c r="AU808" s="71"/>
      <c r="AV808" s="71"/>
    </row>
    <row r="809" spans="1:48" ht="12.75" customHeight="1" x14ac:dyDescent="0.25">
      <c r="A809" s="73"/>
      <c r="B809" s="73"/>
      <c r="C809" s="73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  <c r="AA809" s="71"/>
      <c r="AB809" s="71"/>
      <c r="AC809" s="71"/>
      <c r="AD809" s="71"/>
      <c r="AE809" s="71"/>
      <c r="AF809" s="71"/>
      <c r="AG809" s="71"/>
      <c r="AH809" s="71"/>
      <c r="AI809" s="71"/>
      <c r="AJ809" s="71"/>
      <c r="AK809" s="71"/>
      <c r="AL809" s="71"/>
      <c r="AM809" s="71"/>
      <c r="AN809" s="71"/>
      <c r="AO809" s="71"/>
      <c r="AP809" s="71"/>
      <c r="AQ809" s="71"/>
      <c r="AR809" s="71"/>
      <c r="AS809" s="71"/>
      <c r="AT809" s="71"/>
      <c r="AU809" s="71"/>
      <c r="AV809" s="71"/>
    </row>
    <row r="810" spans="1:48" ht="12.75" customHeight="1" x14ac:dyDescent="0.25">
      <c r="A810" s="73"/>
      <c r="B810" s="73"/>
      <c r="C810" s="73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  <c r="AA810" s="71"/>
      <c r="AB810" s="71"/>
      <c r="AC810" s="71"/>
      <c r="AD810" s="71"/>
      <c r="AE810" s="71"/>
      <c r="AF810" s="71"/>
      <c r="AG810" s="71"/>
      <c r="AH810" s="71"/>
      <c r="AI810" s="71"/>
      <c r="AJ810" s="71"/>
      <c r="AK810" s="71"/>
      <c r="AL810" s="71"/>
      <c r="AM810" s="71"/>
      <c r="AN810" s="71"/>
      <c r="AO810" s="71"/>
      <c r="AP810" s="71"/>
      <c r="AQ810" s="71"/>
      <c r="AR810" s="71"/>
      <c r="AS810" s="71"/>
      <c r="AT810" s="71"/>
      <c r="AU810" s="71"/>
      <c r="AV810" s="71"/>
    </row>
    <row r="811" spans="1:48" ht="12.75" customHeight="1" x14ac:dyDescent="0.25">
      <c r="A811" s="73"/>
      <c r="B811" s="73"/>
      <c r="C811" s="73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  <c r="AA811" s="71"/>
      <c r="AB811" s="71"/>
      <c r="AC811" s="71"/>
      <c r="AD811" s="71"/>
      <c r="AE811" s="71"/>
      <c r="AF811" s="71"/>
      <c r="AG811" s="71"/>
      <c r="AH811" s="71"/>
      <c r="AI811" s="71"/>
      <c r="AJ811" s="71"/>
      <c r="AK811" s="71"/>
      <c r="AL811" s="71"/>
      <c r="AM811" s="71"/>
      <c r="AN811" s="71"/>
      <c r="AO811" s="71"/>
      <c r="AP811" s="71"/>
      <c r="AQ811" s="71"/>
      <c r="AR811" s="71"/>
      <c r="AS811" s="71"/>
      <c r="AT811" s="71"/>
      <c r="AU811" s="71"/>
      <c r="AV811" s="71"/>
    </row>
    <row r="812" spans="1:48" ht="12.75" customHeight="1" x14ac:dyDescent="0.25">
      <c r="A812" s="73"/>
      <c r="B812" s="73"/>
      <c r="C812" s="73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  <c r="AA812" s="71"/>
      <c r="AB812" s="71"/>
      <c r="AC812" s="71"/>
      <c r="AD812" s="71"/>
      <c r="AE812" s="71"/>
      <c r="AF812" s="71"/>
      <c r="AG812" s="71"/>
      <c r="AH812" s="71"/>
      <c r="AI812" s="71"/>
      <c r="AJ812" s="71"/>
      <c r="AK812" s="71"/>
      <c r="AL812" s="71"/>
      <c r="AM812" s="71"/>
      <c r="AN812" s="71"/>
      <c r="AO812" s="71"/>
      <c r="AP812" s="71"/>
      <c r="AQ812" s="71"/>
      <c r="AR812" s="71"/>
      <c r="AS812" s="71"/>
      <c r="AT812" s="71"/>
      <c r="AU812" s="71"/>
      <c r="AV812" s="71"/>
    </row>
    <row r="813" spans="1:48" ht="12.75" customHeight="1" x14ac:dyDescent="0.25">
      <c r="A813" s="73"/>
      <c r="B813" s="73"/>
      <c r="C813" s="73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  <c r="AA813" s="71"/>
      <c r="AB813" s="71"/>
      <c r="AC813" s="71"/>
      <c r="AD813" s="71"/>
      <c r="AE813" s="71"/>
      <c r="AF813" s="71"/>
      <c r="AG813" s="71"/>
      <c r="AH813" s="71"/>
      <c r="AI813" s="71"/>
      <c r="AJ813" s="71"/>
      <c r="AK813" s="71"/>
      <c r="AL813" s="71"/>
      <c r="AM813" s="71"/>
      <c r="AN813" s="71"/>
      <c r="AO813" s="71"/>
      <c r="AP813" s="71"/>
      <c r="AQ813" s="71"/>
      <c r="AR813" s="71"/>
      <c r="AS813" s="71"/>
      <c r="AT813" s="71"/>
      <c r="AU813" s="71"/>
      <c r="AV813" s="71"/>
    </row>
    <row r="814" spans="1:48" ht="12.75" customHeight="1" x14ac:dyDescent="0.25">
      <c r="A814" s="73"/>
      <c r="B814" s="73"/>
      <c r="C814" s="73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  <c r="AA814" s="71"/>
      <c r="AB814" s="71"/>
      <c r="AC814" s="71"/>
      <c r="AD814" s="71"/>
      <c r="AE814" s="71"/>
      <c r="AF814" s="71"/>
      <c r="AG814" s="71"/>
      <c r="AH814" s="71"/>
      <c r="AI814" s="71"/>
      <c r="AJ814" s="71"/>
      <c r="AK814" s="71"/>
      <c r="AL814" s="71"/>
      <c r="AM814" s="71"/>
      <c r="AN814" s="71"/>
      <c r="AO814" s="71"/>
      <c r="AP814" s="71"/>
      <c r="AQ814" s="71"/>
      <c r="AR814" s="71"/>
      <c r="AS814" s="71"/>
      <c r="AT814" s="71"/>
      <c r="AU814" s="71"/>
      <c r="AV814" s="71"/>
    </row>
    <row r="815" spans="1:48" ht="12.75" customHeight="1" x14ac:dyDescent="0.25">
      <c r="A815" s="73"/>
      <c r="B815" s="73"/>
      <c r="C815" s="73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  <c r="AA815" s="71"/>
      <c r="AB815" s="71"/>
      <c r="AC815" s="71"/>
      <c r="AD815" s="71"/>
      <c r="AE815" s="71"/>
      <c r="AF815" s="71"/>
      <c r="AG815" s="71"/>
      <c r="AH815" s="71"/>
      <c r="AI815" s="71"/>
      <c r="AJ815" s="71"/>
      <c r="AK815" s="71"/>
      <c r="AL815" s="71"/>
      <c r="AM815" s="71"/>
      <c r="AN815" s="71"/>
      <c r="AO815" s="71"/>
      <c r="AP815" s="71"/>
      <c r="AQ815" s="71"/>
      <c r="AR815" s="71"/>
      <c r="AS815" s="71"/>
      <c r="AT815" s="71"/>
      <c r="AU815" s="71"/>
      <c r="AV815" s="71"/>
    </row>
    <row r="816" spans="1:48" ht="12.75" customHeight="1" x14ac:dyDescent="0.25">
      <c r="A816" s="73"/>
      <c r="B816" s="73"/>
      <c r="C816" s="73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  <c r="AA816" s="71"/>
      <c r="AB816" s="71"/>
      <c r="AC816" s="71"/>
      <c r="AD816" s="71"/>
      <c r="AE816" s="71"/>
      <c r="AF816" s="71"/>
      <c r="AG816" s="71"/>
      <c r="AH816" s="71"/>
      <c r="AI816" s="71"/>
      <c r="AJ816" s="71"/>
      <c r="AK816" s="71"/>
      <c r="AL816" s="71"/>
      <c r="AM816" s="71"/>
      <c r="AN816" s="71"/>
      <c r="AO816" s="71"/>
      <c r="AP816" s="71"/>
      <c r="AQ816" s="71"/>
      <c r="AR816" s="71"/>
      <c r="AS816" s="71"/>
      <c r="AT816" s="71"/>
      <c r="AU816" s="71"/>
      <c r="AV816" s="71"/>
    </row>
    <row r="817" spans="1:48" ht="12.75" customHeight="1" x14ac:dyDescent="0.25">
      <c r="A817" s="73"/>
      <c r="B817" s="73"/>
      <c r="C817" s="73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  <c r="AA817" s="71"/>
      <c r="AB817" s="71"/>
      <c r="AC817" s="71"/>
      <c r="AD817" s="71"/>
      <c r="AE817" s="71"/>
      <c r="AF817" s="71"/>
      <c r="AG817" s="71"/>
      <c r="AH817" s="71"/>
      <c r="AI817" s="71"/>
      <c r="AJ817" s="71"/>
      <c r="AK817" s="71"/>
      <c r="AL817" s="71"/>
      <c r="AM817" s="71"/>
      <c r="AN817" s="71"/>
      <c r="AO817" s="71"/>
      <c r="AP817" s="71"/>
      <c r="AQ817" s="71"/>
      <c r="AR817" s="71"/>
      <c r="AS817" s="71"/>
      <c r="AT817" s="71"/>
      <c r="AU817" s="71"/>
      <c r="AV817" s="71"/>
    </row>
    <row r="818" spans="1:48" ht="12.75" customHeight="1" x14ac:dyDescent="0.25">
      <c r="A818" s="73"/>
      <c r="B818" s="73"/>
      <c r="C818" s="73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  <c r="AA818" s="71"/>
      <c r="AB818" s="71"/>
      <c r="AC818" s="71"/>
      <c r="AD818" s="71"/>
      <c r="AE818" s="71"/>
      <c r="AF818" s="71"/>
      <c r="AG818" s="71"/>
      <c r="AH818" s="71"/>
      <c r="AI818" s="71"/>
      <c r="AJ818" s="71"/>
      <c r="AK818" s="71"/>
      <c r="AL818" s="71"/>
      <c r="AM818" s="71"/>
      <c r="AN818" s="71"/>
      <c r="AO818" s="71"/>
      <c r="AP818" s="71"/>
      <c r="AQ818" s="71"/>
      <c r="AR818" s="71"/>
      <c r="AS818" s="71"/>
      <c r="AT818" s="71"/>
      <c r="AU818" s="71"/>
      <c r="AV818" s="71"/>
    </row>
    <row r="819" spans="1:48" ht="12.75" customHeight="1" x14ac:dyDescent="0.25">
      <c r="A819" s="73"/>
      <c r="B819" s="73"/>
      <c r="C819" s="73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  <c r="AA819" s="71"/>
      <c r="AB819" s="71"/>
      <c r="AC819" s="71"/>
      <c r="AD819" s="71"/>
      <c r="AE819" s="71"/>
      <c r="AF819" s="71"/>
      <c r="AG819" s="71"/>
      <c r="AH819" s="71"/>
      <c r="AI819" s="71"/>
      <c r="AJ819" s="71"/>
      <c r="AK819" s="71"/>
      <c r="AL819" s="71"/>
      <c r="AM819" s="71"/>
      <c r="AN819" s="71"/>
      <c r="AO819" s="71"/>
      <c r="AP819" s="71"/>
      <c r="AQ819" s="71"/>
      <c r="AR819" s="71"/>
      <c r="AS819" s="71"/>
      <c r="AT819" s="71"/>
      <c r="AU819" s="71"/>
      <c r="AV819" s="71"/>
    </row>
    <row r="820" spans="1:48" ht="12.75" customHeight="1" x14ac:dyDescent="0.25">
      <c r="A820" s="73"/>
      <c r="B820" s="73"/>
      <c r="C820" s="73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  <c r="AA820" s="71"/>
      <c r="AB820" s="71"/>
      <c r="AC820" s="71"/>
      <c r="AD820" s="71"/>
      <c r="AE820" s="71"/>
      <c r="AF820" s="71"/>
      <c r="AG820" s="71"/>
      <c r="AH820" s="71"/>
      <c r="AI820" s="71"/>
      <c r="AJ820" s="71"/>
      <c r="AK820" s="71"/>
      <c r="AL820" s="71"/>
      <c r="AM820" s="71"/>
      <c r="AN820" s="71"/>
      <c r="AO820" s="71"/>
      <c r="AP820" s="71"/>
      <c r="AQ820" s="71"/>
      <c r="AR820" s="71"/>
      <c r="AS820" s="71"/>
      <c r="AT820" s="71"/>
      <c r="AU820" s="71"/>
      <c r="AV820" s="71"/>
    </row>
    <row r="821" spans="1:48" ht="12.75" customHeight="1" x14ac:dyDescent="0.25">
      <c r="A821" s="73"/>
      <c r="B821" s="73"/>
      <c r="C821" s="73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  <c r="AA821" s="71"/>
      <c r="AB821" s="71"/>
      <c r="AC821" s="71"/>
      <c r="AD821" s="71"/>
      <c r="AE821" s="71"/>
      <c r="AF821" s="71"/>
      <c r="AG821" s="71"/>
      <c r="AH821" s="71"/>
      <c r="AI821" s="71"/>
      <c r="AJ821" s="71"/>
      <c r="AK821" s="71"/>
      <c r="AL821" s="71"/>
      <c r="AM821" s="71"/>
      <c r="AN821" s="71"/>
      <c r="AO821" s="71"/>
      <c r="AP821" s="71"/>
      <c r="AQ821" s="71"/>
      <c r="AR821" s="71"/>
      <c r="AS821" s="71"/>
      <c r="AT821" s="71"/>
      <c r="AU821" s="71"/>
      <c r="AV821" s="71"/>
    </row>
    <row r="822" spans="1:48" ht="12.75" customHeight="1" x14ac:dyDescent="0.25">
      <c r="A822" s="73"/>
      <c r="B822" s="73"/>
      <c r="C822" s="73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  <c r="AA822" s="71"/>
      <c r="AB822" s="71"/>
      <c r="AC822" s="71"/>
      <c r="AD822" s="71"/>
      <c r="AE822" s="71"/>
      <c r="AF822" s="71"/>
      <c r="AG822" s="71"/>
      <c r="AH822" s="71"/>
      <c r="AI822" s="71"/>
      <c r="AJ822" s="71"/>
      <c r="AK822" s="71"/>
      <c r="AL822" s="71"/>
      <c r="AM822" s="71"/>
      <c r="AN822" s="71"/>
      <c r="AO822" s="71"/>
      <c r="AP822" s="71"/>
      <c r="AQ822" s="71"/>
      <c r="AR822" s="71"/>
      <c r="AS822" s="71"/>
      <c r="AT822" s="71"/>
      <c r="AU822" s="71"/>
      <c r="AV822" s="71"/>
    </row>
    <row r="823" spans="1:48" ht="12.75" customHeight="1" x14ac:dyDescent="0.25">
      <c r="A823" s="73"/>
      <c r="B823" s="73"/>
      <c r="C823" s="73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  <c r="AA823" s="71"/>
      <c r="AB823" s="71"/>
      <c r="AC823" s="71"/>
      <c r="AD823" s="71"/>
      <c r="AE823" s="71"/>
      <c r="AF823" s="71"/>
      <c r="AG823" s="71"/>
      <c r="AH823" s="71"/>
      <c r="AI823" s="71"/>
      <c r="AJ823" s="71"/>
      <c r="AK823" s="71"/>
      <c r="AL823" s="71"/>
      <c r="AM823" s="71"/>
      <c r="AN823" s="71"/>
      <c r="AO823" s="71"/>
      <c r="AP823" s="71"/>
      <c r="AQ823" s="71"/>
      <c r="AR823" s="71"/>
      <c r="AS823" s="71"/>
      <c r="AT823" s="71"/>
      <c r="AU823" s="71"/>
      <c r="AV823" s="71"/>
    </row>
    <row r="824" spans="1:48" ht="12.75" customHeight="1" x14ac:dyDescent="0.25">
      <c r="A824" s="73"/>
      <c r="B824" s="73"/>
      <c r="C824" s="73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  <c r="AA824" s="71"/>
      <c r="AB824" s="71"/>
      <c r="AC824" s="71"/>
      <c r="AD824" s="71"/>
      <c r="AE824" s="71"/>
      <c r="AF824" s="71"/>
      <c r="AG824" s="71"/>
      <c r="AH824" s="71"/>
      <c r="AI824" s="71"/>
      <c r="AJ824" s="71"/>
      <c r="AK824" s="71"/>
      <c r="AL824" s="71"/>
      <c r="AM824" s="71"/>
      <c r="AN824" s="71"/>
      <c r="AO824" s="71"/>
      <c r="AP824" s="71"/>
      <c r="AQ824" s="71"/>
      <c r="AR824" s="71"/>
      <c r="AS824" s="71"/>
      <c r="AT824" s="71"/>
      <c r="AU824" s="71"/>
      <c r="AV824" s="71"/>
    </row>
    <row r="825" spans="1:48" ht="12.75" customHeight="1" x14ac:dyDescent="0.25">
      <c r="A825" s="73"/>
      <c r="B825" s="73"/>
      <c r="C825" s="73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  <c r="AA825" s="71"/>
      <c r="AB825" s="71"/>
      <c r="AC825" s="71"/>
      <c r="AD825" s="71"/>
      <c r="AE825" s="71"/>
      <c r="AF825" s="71"/>
      <c r="AG825" s="71"/>
      <c r="AH825" s="71"/>
      <c r="AI825" s="71"/>
      <c r="AJ825" s="71"/>
      <c r="AK825" s="71"/>
      <c r="AL825" s="71"/>
      <c r="AM825" s="71"/>
      <c r="AN825" s="71"/>
      <c r="AO825" s="71"/>
      <c r="AP825" s="71"/>
      <c r="AQ825" s="71"/>
      <c r="AR825" s="71"/>
      <c r="AS825" s="71"/>
      <c r="AT825" s="71"/>
      <c r="AU825" s="71"/>
      <c r="AV825" s="71"/>
    </row>
    <row r="826" spans="1:48" ht="12.75" customHeight="1" x14ac:dyDescent="0.25">
      <c r="A826" s="73"/>
      <c r="B826" s="73"/>
      <c r="C826" s="73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  <c r="AA826" s="71"/>
      <c r="AB826" s="71"/>
      <c r="AC826" s="71"/>
      <c r="AD826" s="71"/>
      <c r="AE826" s="71"/>
      <c r="AF826" s="71"/>
      <c r="AG826" s="71"/>
      <c r="AH826" s="71"/>
      <c r="AI826" s="71"/>
      <c r="AJ826" s="71"/>
      <c r="AK826" s="71"/>
      <c r="AL826" s="71"/>
      <c r="AM826" s="71"/>
      <c r="AN826" s="71"/>
      <c r="AO826" s="71"/>
      <c r="AP826" s="71"/>
      <c r="AQ826" s="71"/>
      <c r="AR826" s="71"/>
      <c r="AS826" s="71"/>
      <c r="AT826" s="71"/>
      <c r="AU826" s="71"/>
      <c r="AV826" s="71"/>
    </row>
    <row r="827" spans="1:48" ht="12.75" customHeight="1" x14ac:dyDescent="0.25">
      <c r="A827" s="73"/>
      <c r="B827" s="73"/>
      <c r="C827" s="73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  <c r="AA827" s="71"/>
      <c r="AB827" s="71"/>
      <c r="AC827" s="71"/>
      <c r="AD827" s="71"/>
      <c r="AE827" s="71"/>
      <c r="AF827" s="71"/>
      <c r="AG827" s="71"/>
      <c r="AH827" s="71"/>
      <c r="AI827" s="71"/>
      <c r="AJ827" s="71"/>
      <c r="AK827" s="71"/>
      <c r="AL827" s="71"/>
      <c r="AM827" s="71"/>
      <c r="AN827" s="71"/>
      <c r="AO827" s="71"/>
      <c r="AP827" s="71"/>
      <c r="AQ827" s="71"/>
      <c r="AR827" s="71"/>
      <c r="AS827" s="71"/>
      <c r="AT827" s="71"/>
      <c r="AU827" s="71"/>
      <c r="AV827" s="71"/>
    </row>
    <row r="828" spans="1:48" ht="12.75" customHeight="1" x14ac:dyDescent="0.25">
      <c r="A828" s="73"/>
      <c r="B828" s="73"/>
      <c r="C828" s="73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  <c r="AA828" s="71"/>
      <c r="AB828" s="71"/>
      <c r="AC828" s="71"/>
      <c r="AD828" s="71"/>
      <c r="AE828" s="71"/>
      <c r="AF828" s="71"/>
      <c r="AG828" s="71"/>
      <c r="AH828" s="71"/>
      <c r="AI828" s="71"/>
      <c r="AJ828" s="71"/>
      <c r="AK828" s="71"/>
      <c r="AL828" s="71"/>
      <c r="AM828" s="71"/>
      <c r="AN828" s="71"/>
      <c r="AO828" s="71"/>
      <c r="AP828" s="71"/>
      <c r="AQ828" s="71"/>
      <c r="AR828" s="71"/>
      <c r="AS828" s="71"/>
      <c r="AT828" s="71"/>
      <c r="AU828" s="71"/>
      <c r="AV828" s="71"/>
    </row>
    <row r="829" spans="1:48" ht="12.75" customHeight="1" x14ac:dyDescent="0.25">
      <c r="A829" s="73"/>
      <c r="B829" s="73"/>
      <c r="C829" s="73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  <c r="AA829" s="71"/>
      <c r="AB829" s="71"/>
      <c r="AC829" s="71"/>
      <c r="AD829" s="71"/>
      <c r="AE829" s="71"/>
      <c r="AF829" s="71"/>
      <c r="AG829" s="71"/>
      <c r="AH829" s="71"/>
      <c r="AI829" s="71"/>
      <c r="AJ829" s="71"/>
      <c r="AK829" s="71"/>
      <c r="AL829" s="71"/>
      <c r="AM829" s="71"/>
      <c r="AN829" s="71"/>
      <c r="AO829" s="71"/>
      <c r="AP829" s="71"/>
      <c r="AQ829" s="71"/>
      <c r="AR829" s="71"/>
      <c r="AS829" s="71"/>
      <c r="AT829" s="71"/>
      <c r="AU829" s="71"/>
      <c r="AV829" s="71"/>
    </row>
    <row r="830" spans="1:48" ht="12.75" customHeight="1" x14ac:dyDescent="0.25">
      <c r="A830" s="73"/>
      <c r="B830" s="73"/>
      <c r="C830" s="73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  <c r="AA830" s="71"/>
      <c r="AB830" s="71"/>
      <c r="AC830" s="71"/>
      <c r="AD830" s="71"/>
      <c r="AE830" s="71"/>
      <c r="AF830" s="71"/>
      <c r="AG830" s="71"/>
      <c r="AH830" s="71"/>
      <c r="AI830" s="71"/>
      <c r="AJ830" s="71"/>
      <c r="AK830" s="71"/>
      <c r="AL830" s="71"/>
      <c r="AM830" s="71"/>
      <c r="AN830" s="71"/>
      <c r="AO830" s="71"/>
      <c r="AP830" s="71"/>
      <c r="AQ830" s="71"/>
      <c r="AR830" s="71"/>
      <c r="AS830" s="71"/>
      <c r="AT830" s="71"/>
      <c r="AU830" s="71"/>
      <c r="AV830" s="71"/>
    </row>
    <row r="831" spans="1:48" ht="12.75" customHeight="1" x14ac:dyDescent="0.25">
      <c r="A831" s="73"/>
      <c r="B831" s="73"/>
      <c r="C831" s="73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  <c r="AA831" s="71"/>
      <c r="AB831" s="71"/>
      <c r="AC831" s="71"/>
      <c r="AD831" s="71"/>
      <c r="AE831" s="71"/>
      <c r="AF831" s="71"/>
      <c r="AG831" s="71"/>
      <c r="AH831" s="71"/>
      <c r="AI831" s="71"/>
      <c r="AJ831" s="71"/>
      <c r="AK831" s="71"/>
      <c r="AL831" s="71"/>
      <c r="AM831" s="71"/>
      <c r="AN831" s="71"/>
      <c r="AO831" s="71"/>
      <c r="AP831" s="71"/>
      <c r="AQ831" s="71"/>
      <c r="AR831" s="71"/>
      <c r="AS831" s="71"/>
      <c r="AT831" s="71"/>
      <c r="AU831" s="71"/>
      <c r="AV831" s="71"/>
    </row>
    <row r="832" spans="1:48" ht="12.75" customHeight="1" x14ac:dyDescent="0.25">
      <c r="A832" s="73"/>
      <c r="B832" s="73"/>
      <c r="C832" s="73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  <c r="AA832" s="71"/>
      <c r="AB832" s="71"/>
      <c r="AC832" s="71"/>
      <c r="AD832" s="71"/>
      <c r="AE832" s="71"/>
      <c r="AF832" s="71"/>
      <c r="AG832" s="71"/>
      <c r="AH832" s="71"/>
      <c r="AI832" s="71"/>
      <c r="AJ832" s="71"/>
      <c r="AK832" s="71"/>
      <c r="AL832" s="71"/>
      <c r="AM832" s="71"/>
      <c r="AN832" s="71"/>
      <c r="AO832" s="71"/>
      <c r="AP832" s="71"/>
      <c r="AQ832" s="71"/>
      <c r="AR832" s="71"/>
      <c r="AS832" s="71"/>
      <c r="AT832" s="71"/>
      <c r="AU832" s="71"/>
      <c r="AV832" s="71"/>
    </row>
    <row r="833" spans="1:48" ht="12.75" customHeight="1" x14ac:dyDescent="0.25">
      <c r="A833" s="73"/>
      <c r="B833" s="73"/>
      <c r="C833" s="73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  <c r="AA833" s="71"/>
      <c r="AB833" s="71"/>
      <c r="AC833" s="71"/>
      <c r="AD833" s="71"/>
      <c r="AE833" s="71"/>
      <c r="AF833" s="71"/>
      <c r="AG833" s="71"/>
      <c r="AH833" s="71"/>
      <c r="AI833" s="71"/>
      <c r="AJ833" s="71"/>
      <c r="AK833" s="71"/>
      <c r="AL833" s="71"/>
      <c r="AM833" s="71"/>
      <c r="AN833" s="71"/>
      <c r="AO833" s="71"/>
      <c r="AP833" s="71"/>
      <c r="AQ833" s="71"/>
      <c r="AR833" s="71"/>
      <c r="AS833" s="71"/>
      <c r="AT833" s="71"/>
      <c r="AU833" s="71"/>
      <c r="AV833" s="71"/>
    </row>
    <row r="834" spans="1:48" ht="12.75" customHeight="1" x14ac:dyDescent="0.25">
      <c r="A834" s="73"/>
      <c r="B834" s="73"/>
      <c r="C834" s="73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  <c r="AA834" s="71"/>
      <c r="AB834" s="71"/>
      <c r="AC834" s="71"/>
      <c r="AD834" s="71"/>
      <c r="AE834" s="71"/>
      <c r="AF834" s="71"/>
      <c r="AG834" s="71"/>
      <c r="AH834" s="71"/>
      <c r="AI834" s="71"/>
      <c r="AJ834" s="71"/>
      <c r="AK834" s="71"/>
      <c r="AL834" s="71"/>
      <c r="AM834" s="71"/>
      <c r="AN834" s="71"/>
      <c r="AO834" s="71"/>
      <c r="AP834" s="71"/>
      <c r="AQ834" s="71"/>
      <c r="AR834" s="71"/>
      <c r="AS834" s="71"/>
      <c r="AT834" s="71"/>
      <c r="AU834" s="71"/>
      <c r="AV834" s="71"/>
    </row>
    <row r="835" spans="1:48" ht="12.75" customHeight="1" x14ac:dyDescent="0.25">
      <c r="A835" s="73"/>
      <c r="B835" s="73"/>
      <c r="C835" s="73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  <c r="AA835" s="71"/>
      <c r="AB835" s="71"/>
      <c r="AC835" s="71"/>
      <c r="AD835" s="71"/>
      <c r="AE835" s="71"/>
      <c r="AF835" s="71"/>
      <c r="AG835" s="71"/>
      <c r="AH835" s="71"/>
      <c r="AI835" s="71"/>
      <c r="AJ835" s="71"/>
      <c r="AK835" s="71"/>
      <c r="AL835" s="71"/>
      <c r="AM835" s="71"/>
      <c r="AN835" s="71"/>
      <c r="AO835" s="71"/>
      <c r="AP835" s="71"/>
      <c r="AQ835" s="71"/>
      <c r="AR835" s="71"/>
      <c r="AS835" s="71"/>
      <c r="AT835" s="71"/>
      <c r="AU835" s="71"/>
      <c r="AV835" s="71"/>
    </row>
    <row r="836" spans="1:48" ht="12.75" customHeight="1" x14ac:dyDescent="0.25">
      <c r="A836" s="73"/>
      <c r="B836" s="73"/>
      <c r="C836" s="73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  <c r="AA836" s="71"/>
      <c r="AB836" s="71"/>
      <c r="AC836" s="71"/>
      <c r="AD836" s="71"/>
      <c r="AE836" s="71"/>
      <c r="AF836" s="71"/>
      <c r="AG836" s="71"/>
      <c r="AH836" s="71"/>
      <c r="AI836" s="71"/>
      <c r="AJ836" s="71"/>
      <c r="AK836" s="71"/>
      <c r="AL836" s="71"/>
      <c r="AM836" s="71"/>
      <c r="AN836" s="71"/>
      <c r="AO836" s="71"/>
      <c r="AP836" s="71"/>
      <c r="AQ836" s="71"/>
      <c r="AR836" s="71"/>
      <c r="AS836" s="71"/>
      <c r="AT836" s="71"/>
      <c r="AU836" s="71"/>
      <c r="AV836" s="71"/>
    </row>
    <row r="837" spans="1:48" ht="12.75" customHeight="1" x14ac:dyDescent="0.25">
      <c r="A837" s="73"/>
      <c r="B837" s="73"/>
      <c r="C837" s="73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  <c r="AA837" s="71"/>
      <c r="AB837" s="71"/>
      <c r="AC837" s="71"/>
      <c r="AD837" s="71"/>
      <c r="AE837" s="71"/>
      <c r="AF837" s="71"/>
      <c r="AG837" s="71"/>
      <c r="AH837" s="71"/>
      <c r="AI837" s="71"/>
      <c r="AJ837" s="71"/>
      <c r="AK837" s="71"/>
      <c r="AL837" s="71"/>
      <c r="AM837" s="71"/>
      <c r="AN837" s="71"/>
      <c r="AO837" s="71"/>
      <c r="AP837" s="71"/>
      <c r="AQ837" s="71"/>
      <c r="AR837" s="71"/>
      <c r="AS837" s="71"/>
      <c r="AT837" s="71"/>
      <c r="AU837" s="71"/>
      <c r="AV837" s="71"/>
    </row>
    <row r="838" spans="1:48" ht="12.75" customHeight="1" x14ac:dyDescent="0.25">
      <c r="A838" s="73"/>
      <c r="B838" s="73"/>
      <c r="C838" s="73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  <c r="AA838" s="71"/>
      <c r="AB838" s="71"/>
      <c r="AC838" s="71"/>
      <c r="AD838" s="71"/>
      <c r="AE838" s="71"/>
      <c r="AF838" s="71"/>
      <c r="AG838" s="71"/>
      <c r="AH838" s="71"/>
      <c r="AI838" s="71"/>
      <c r="AJ838" s="71"/>
      <c r="AK838" s="71"/>
      <c r="AL838" s="71"/>
      <c r="AM838" s="71"/>
      <c r="AN838" s="71"/>
      <c r="AO838" s="71"/>
      <c r="AP838" s="71"/>
      <c r="AQ838" s="71"/>
      <c r="AR838" s="71"/>
      <c r="AS838" s="71"/>
      <c r="AT838" s="71"/>
      <c r="AU838" s="71"/>
      <c r="AV838" s="71"/>
    </row>
    <row r="839" spans="1:48" ht="12.75" customHeight="1" x14ac:dyDescent="0.25">
      <c r="A839" s="73"/>
      <c r="B839" s="73"/>
      <c r="C839" s="73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  <c r="AA839" s="71"/>
      <c r="AB839" s="71"/>
      <c r="AC839" s="71"/>
      <c r="AD839" s="71"/>
      <c r="AE839" s="71"/>
      <c r="AF839" s="71"/>
      <c r="AG839" s="71"/>
      <c r="AH839" s="71"/>
      <c r="AI839" s="71"/>
      <c r="AJ839" s="71"/>
      <c r="AK839" s="71"/>
      <c r="AL839" s="71"/>
      <c r="AM839" s="71"/>
      <c r="AN839" s="71"/>
      <c r="AO839" s="71"/>
      <c r="AP839" s="71"/>
      <c r="AQ839" s="71"/>
      <c r="AR839" s="71"/>
      <c r="AS839" s="71"/>
      <c r="AT839" s="71"/>
      <c r="AU839" s="71"/>
      <c r="AV839" s="71"/>
    </row>
    <row r="840" spans="1:48" ht="12.75" customHeight="1" x14ac:dyDescent="0.25">
      <c r="A840" s="73"/>
      <c r="B840" s="73"/>
      <c r="C840" s="73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  <c r="AA840" s="71"/>
      <c r="AB840" s="71"/>
      <c r="AC840" s="71"/>
      <c r="AD840" s="71"/>
      <c r="AE840" s="71"/>
      <c r="AF840" s="71"/>
      <c r="AG840" s="71"/>
      <c r="AH840" s="71"/>
      <c r="AI840" s="71"/>
      <c r="AJ840" s="71"/>
      <c r="AK840" s="71"/>
      <c r="AL840" s="71"/>
      <c r="AM840" s="71"/>
      <c r="AN840" s="71"/>
      <c r="AO840" s="71"/>
      <c r="AP840" s="71"/>
      <c r="AQ840" s="71"/>
      <c r="AR840" s="71"/>
      <c r="AS840" s="71"/>
      <c r="AT840" s="71"/>
      <c r="AU840" s="71"/>
      <c r="AV840" s="71"/>
    </row>
    <row r="841" spans="1:48" ht="12.75" customHeight="1" x14ac:dyDescent="0.25">
      <c r="A841" s="73"/>
      <c r="B841" s="73"/>
      <c r="C841" s="73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  <c r="AA841" s="71"/>
      <c r="AB841" s="71"/>
      <c r="AC841" s="71"/>
      <c r="AD841" s="71"/>
      <c r="AE841" s="71"/>
      <c r="AF841" s="71"/>
      <c r="AG841" s="71"/>
      <c r="AH841" s="71"/>
      <c r="AI841" s="71"/>
      <c r="AJ841" s="71"/>
      <c r="AK841" s="71"/>
      <c r="AL841" s="71"/>
      <c r="AM841" s="71"/>
      <c r="AN841" s="71"/>
      <c r="AO841" s="71"/>
      <c r="AP841" s="71"/>
      <c r="AQ841" s="71"/>
      <c r="AR841" s="71"/>
      <c r="AS841" s="71"/>
      <c r="AT841" s="71"/>
      <c r="AU841" s="71"/>
      <c r="AV841" s="71"/>
    </row>
    <row r="842" spans="1:48" ht="12.75" customHeight="1" x14ac:dyDescent="0.25">
      <c r="A842" s="73"/>
      <c r="B842" s="73"/>
      <c r="C842" s="73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  <c r="AA842" s="71"/>
      <c r="AB842" s="71"/>
      <c r="AC842" s="71"/>
      <c r="AD842" s="71"/>
      <c r="AE842" s="71"/>
      <c r="AF842" s="71"/>
      <c r="AG842" s="71"/>
      <c r="AH842" s="71"/>
      <c r="AI842" s="71"/>
      <c r="AJ842" s="71"/>
      <c r="AK842" s="71"/>
      <c r="AL842" s="71"/>
      <c r="AM842" s="71"/>
      <c r="AN842" s="71"/>
      <c r="AO842" s="71"/>
      <c r="AP842" s="71"/>
      <c r="AQ842" s="71"/>
      <c r="AR842" s="71"/>
      <c r="AS842" s="71"/>
      <c r="AT842" s="71"/>
      <c r="AU842" s="71"/>
      <c r="AV842" s="71"/>
    </row>
    <row r="843" spans="1:48" ht="12.75" customHeight="1" x14ac:dyDescent="0.25">
      <c r="A843" s="73"/>
      <c r="B843" s="73"/>
      <c r="C843" s="73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  <c r="AA843" s="71"/>
      <c r="AB843" s="71"/>
      <c r="AC843" s="71"/>
      <c r="AD843" s="71"/>
      <c r="AE843" s="71"/>
      <c r="AF843" s="71"/>
      <c r="AG843" s="71"/>
      <c r="AH843" s="71"/>
      <c r="AI843" s="71"/>
      <c r="AJ843" s="71"/>
      <c r="AK843" s="71"/>
      <c r="AL843" s="71"/>
      <c r="AM843" s="71"/>
      <c r="AN843" s="71"/>
      <c r="AO843" s="71"/>
      <c r="AP843" s="71"/>
      <c r="AQ843" s="71"/>
      <c r="AR843" s="71"/>
      <c r="AS843" s="71"/>
      <c r="AT843" s="71"/>
      <c r="AU843" s="71"/>
      <c r="AV843" s="71"/>
    </row>
    <row r="844" spans="1:48" ht="12.75" customHeight="1" x14ac:dyDescent="0.25">
      <c r="A844" s="73"/>
      <c r="B844" s="73"/>
      <c r="C844" s="73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  <c r="AA844" s="71"/>
      <c r="AB844" s="71"/>
      <c r="AC844" s="71"/>
      <c r="AD844" s="71"/>
      <c r="AE844" s="71"/>
      <c r="AF844" s="71"/>
      <c r="AG844" s="71"/>
      <c r="AH844" s="71"/>
      <c r="AI844" s="71"/>
      <c r="AJ844" s="71"/>
      <c r="AK844" s="71"/>
      <c r="AL844" s="71"/>
      <c r="AM844" s="71"/>
      <c r="AN844" s="71"/>
      <c r="AO844" s="71"/>
      <c r="AP844" s="71"/>
      <c r="AQ844" s="71"/>
      <c r="AR844" s="71"/>
      <c r="AS844" s="71"/>
      <c r="AT844" s="71"/>
      <c r="AU844" s="71"/>
      <c r="AV844" s="71"/>
    </row>
    <row r="845" spans="1:48" ht="12.75" customHeight="1" x14ac:dyDescent="0.25">
      <c r="A845" s="73"/>
      <c r="B845" s="73"/>
      <c r="C845" s="73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  <c r="AA845" s="71"/>
      <c r="AB845" s="71"/>
      <c r="AC845" s="71"/>
      <c r="AD845" s="71"/>
      <c r="AE845" s="71"/>
      <c r="AF845" s="71"/>
      <c r="AG845" s="71"/>
      <c r="AH845" s="71"/>
      <c r="AI845" s="71"/>
      <c r="AJ845" s="71"/>
      <c r="AK845" s="71"/>
      <c r="AL845" s="71"/>
      <c r="AM845" s="71"/>
      <c r="AN845" s="71"/>
      <c r="AO845" s="71"/>
      <c r="AP845" s="71"/>
      <c r="AQ845" s="71"/>
      <c r="AR845" s="71"/>
      <c r="AS845" s="71"/>
      <c r="AT845" s="71"/>
      <c r="AU845" s="71"/>
      <c r="AV845" s="71"/>
    </row>
    <row r="846" spans="1:48" ht="12.75" customHeight="1" x14ac:dyDescent="0.25">
      <c r="A846" s="73"/>
      <c r="B846" s="73"/>
      <c r="C846" s="73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  <c r="AA846" s="71"/>
      <c r="AB846" s="71"/>
      <c r="AC846" s="71"/>
      <c r="AD846" s="71"/>
      <c r="AE846" s="71"/>
      <c r="AF846" s="71"/>
      <c r="AG846" s="71"/>
      <c r="AH846" s="71"/>
      <c r="AI846" s="71"/>
      <c r="AJ846" s="71"/>
      <c r="AK846" s="71"/>
      <c r="AL846" s="71"/>
      <c r="AM846" s="71"/>
      <c r="AN846" s="71"/>
      <c r="AO846" s="71"/>
      <c r="AP846" s="71"/>
      <c r="AQ846" s="71"/>
      <c r="AR846" s="71"/>
      <c r="AS846" s="71"/>
      <c r="AT846" s="71"/>
      <c r="AU846" s="71"/>
      <c r="AV846" s="71"/>
    </row>
    <row r="847" spans="1:48" ht="12.75" customHeight="1" x14ac:dyDescent="0.25">
      <c r="A847" s="73"/>
      <c r="B847" s="73"/>
      <c r="C847" s="73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  <c r="AA847" s="71"/>
      <c r="AB847" s="71"/>
      <c r="AC847" s="71"/>
      <c r="AD847" s="71"/>
      <c r="AE847" s="71"/>
      <c r="AF847" s="71"/>
      <c r="AG847" s="71"/>
      <c r="AH847" s="71"/>
      <c r="AI847" s="71"/>
      <c r="AJ847" s="71"/>
      <c r="AK847" s="71"/>
      <c r="AL847" s="71"/>
      <c r="AM847" s="71"/>
      <c r="AN847" s="71"/>
      <c r="AO847" s="71"/>
      <c r="AP847" s="71"/>
      <c r="AQ847" s="71"/>
      <c r="AR847" s="71"/>
      <c r="AS847" s="71"/>
      <c r="AT847" s="71"/>
      <c r="AU847" s="71"/>
      <c r="AV847" s="71"/>
    </row>
    <row r="848" spans="1:48" ht="12.75" customHeight="1" x14ac:dyDescent="0.25">
      <c r="A848" s="73"/>
      <c r="B848" s="73"/>
      <c r="C848" s="73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  <c r="AA848" s="71"/>
      <c r="AB848" s="71"/>
      <c r="AC848" s="71"/>
      <c r="AD848" s="71"/>
      <c r="AE848" s="71"/>
      <c r="AF848" s="71"/>
      <c r="AG848" s="71"/>
      <c r="AH848" s="71"/>
      <c r="AI848" s="71"/>
      <c r="AJ848" s="71"/>
      <c r="AK848" s="71"/>
      <c r="AL848" s="71"/>
      <c r="AM848" s="71"/>
      <c r="AN848" s="71"/>
      <c r="AO848" s="71"/>
      <c r="AP848" s="71"/>
      <c r="AQ848" s="71"/>
      <c r="AR848" s="71"/>
      <c r="AS848" s="71"/>
      <c r="AT848" s="71"/>
      <c r="AU848" s="71"/>
      <c r="AV848" s="71"/>
    </row>
    <row r="849" spans="1:48" ht="12.75" customHeight="1" x14ac:dyDescent="0.25">
      <c r="A849" s="73"/>
      <c r="B849" s="73"/>
      <c r="C849" s="73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  <c r="AA849" s="71"/>
      <c r="AB849" s="71"/>
      <c r="AC849" s="71"/>
      <c r="AD849" s="71"/>
      <c r="AE849" s="71"/>
      <c r="AF849" s="71"/>
      <c r="AG849" s="71"/>
      <c r="AH849" s="71"/>
      <c r="AI849" s="71"/>
      <c r="AJ849" s="71"/>
      <c r="AK849" s="71"/>
      <c r="AL849" s="71"/>
      <c r="AM849" s="71"/>
      <c r="AN849" s="71"/>
      <c r="AO849" s="71"/>
      <c r="AP849" s="71"/>
      <c r="AQ849" s="71"/>
      <c r="AR849" s="71"/>
      <c r="AS849" s="71"/>
      <c r="AT849" s="71"/>
      <c r="AU849" s="71"/>
      <c r="AV849" s="71"/>
    </row>
    <row r="850" spans="1:48" ht="12.75" customHeight="1" x14ac:dyDescent="0.25">
      <c r="A850" s="73"/>
      <c r="B850" s="73"/>
      <c r="C850" s="73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  <c r="AA850" s="71"/>
      <c r="AB850" s="71"/>
      <c r="AC850" s="71"/>
      <c r="AD850" s="71"/>
      <c r="AE850" s="71"/>
      <c r="AF850" s="71"/>
      <c r="AG850" s="71"/>
      <c r="AH850" s="71"/>
      <c r="AI850" s="71"/>
      <c r="AJ850" s="71"/>
      <c r="AK850" s="71"/>
      <c r="AL850" s="71"/>
      <c r="AM850" s="71"/>
      <c r="AN850" s="71"/>
      <c r="AO850" s="71"/>
      <c r="AP850" s="71"/>
      <c r="AQ850" s="71"/>
      <c r="AR850" s="71"/>
      <c r="AS850" s="71"/>
      <c r="AT850" s="71"/>
      <c r="AU850" s="71"/>
      <c r="AV850" s="71"/>
    </row>
    <row r="851" spans="1:48" ht="12.75" customHeight="1" x14ac:dyDescent="0.25">
      <c r="A851" s="73"/>
      <c r="B851" s="73"/>
      <c r="C851" s="73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  <c r="AA851" s="71"/>
      <c r="AB851" s="71"/>
      <c r="AC851" s="71"/>
      <c r="AD851" s="71"/>
      <c r="AE851" s="71"/>
      <c r="AF851" s="71"/>
      <c r="AG851" s="71"/>
      <c r="AH851" s="71"/>
      <c r="AI851" s="71"/>
      <c r="AJ851" s="71"/>
      <c r="AK851" s="71"/>
      <c r="AL851" s="71"/>
      <c r="AM851" s="71"/>
      <c r="AN851" s="71"/>
      <c r="AO851" s="71"/>
      <c r="AP851" s="71"/>
      <c r="AQ851" s="71"/>
      <c r="AR851" s="71"/>
      <c r="AS851" s="71"/>
      <c r="AT851" s="71"/>
      <c r="AU851" s="71"/>
      <c r="AV851" s="71"/>
    </row>
    <row r="852" spans="1:48" ht="12.75" customHeight="1" x14ac:dyDescent="0.25">
      <c r="A852" s="73"/>
      <c r="B852" s="73"/>
      <c r="C852" s="73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  <c r="AA852" s="71"/>
      <c r="AB852" s="71"/>
      <c r="AC852" s="71"/>
      <c r="AD852" s="71"/>
      <c r="AE852" s="71"/>
      <c r="AF852" s="71"/>
      <c r="AG852" s="71"/>
      <c r="AH852" s="71"/>
      <c r="AI852" s="71"/>
      <c r="AJ852" s="71"/>
      <c r="AK852" s="71"/>
      <c r="AL852" s="71"/>
      <c r="AM852" s="71"/>
      <c r="AN852" s="71"/>
      <c r="AO852" s="71"/>
      <c r="AP852" s="71"/>
      <c r="AQ852" s="71"/>
      <c r="AR852" s="71"/>
      <c r="AS852" s="71"/>
      <c r="AT852" s="71"/>
      <c r="AU852" s="71"/>
      <c r="AV852" s="71"/>
    </row>
    <row r="853" spans="1:48" ht="12.75" customHeight="1" x14ac:dyDescent="0.25">
      <c r="A853" s="73"/>
      <c r="B853" s="73"/>
      <c r="C853" s="73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  <c r="AA853" s="71"/>
      <c r="AB853" s="71"/>
      <c r="AC853" s="71"/>
      <c r="AD853" s="71"/>
      <c r="AE853" s="71"/>
      <c r="AF853" s="71"/>
      <c r="AG853" s="71"/>
      <c r="AH853" s="71"/>
      <c r="AI853" s="71"/>
      <c r="AJ853" s="71"/>
      <c r="AK853" s="71"/>
      <c r="AL853" s="71"/>
      <c r="AM853" s="71"/>
      <c r="AN853" s="71"/>
      <c r="AO853" s="71"/>
      <c r="AP853" s="71"/>
      <c r="AQ853" s="71"/>
      <c r="AR853" s="71"/>
      <c r="AS853" s="71"/>
      <c r="AT853" s="71"/>
      <c r="AU853" s="71"/>
      <c r="AV853" s="71"/>
    </row>
    <row r="854" spans="1:48" ht="12.75" customHeight="1" x14ac:dyDescent="0.25">
      <c r="A854" s="73"/>
      <c r="B854" s="73"/>
      <c r="C854" s="73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  <c r="AA854" s="71"/>
      <c r="AB854" s="71"/>
      <c r="AC854" s="71"/>
      <c r="AD854" s="71"/>
      <c r="AE854" s="71"/>
      <c r="AF854" s="71"/>
      <c r="AG854" s="71"/>
      <c r="AH854" s="71"/>
      <c r="AI854" s="71"/>
      <c r="AJ854" s="71"/>
      <c r="AK854" s="71"/>
      <c r="AL854" s="71"/>
      <c r="AM854" s="71"/>
      <c r="AN854" s="71"/>
      <c r="AO854" s="71"/>
      <c r="AP854" s="71"/>
      <c r="AQ854" s="71"/>
      <c r="AR854" s="71"/>
      <c r="AS854" s="71"/>
      <c r="AT854" s="71"/>
      <c r="AU854" s="71"/>
      <c r="AV854" s="71"/>
    </row>
    <row r="855" spans="1:48" ht="12.75" customHeight="1" x14ac:dyDescent="0.25">
      <c r="A855" s="73"/>
      <c r="B855" s="73"/>
      <c r="C855" s="73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  <c r="AA855" s="71"/>
      <c r="AB855" s="71"/>
      <c r="AC855" s="71"/>
      <c r="AD855" s="71"/>
      <c r="AE855" s="71"/>
      <c r="AF855" s="71"/>
      <c r="AG855" s="71"/>
      <c r="AH855" s="71"/>
      <c r="AI855" s="71"/>
      <c r="AJ855" s="71"/>
      <c r="AK855" s="71"/>
      <c r="AL855" s="71"/>
      <c r="AM855" s="71"/>
      <c r="AN855" s="71"/>
      <c r="AO855" s="71"/>
      <c r="AP855" s="71"/>
      <c r="AQ855" s="71"/>
      <c r="AR855" s="71"/>
      <c r="AS855" s="71"/>
      <c r="AT855" s="71"/>
      <c r="AU855" s="71"/>
      <c r="AV855" s="71"/>
    </row>
    <row r="856" spans="1:48" ht="12.75" customHeight="1" x14ac:dyDescent="0.25">
      <c r="A856" s="73"/>
      <c r="B856" s="73"/>
      <c r="C856" s="73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  <c r="AA856" s="71"/>
      <c r="AB856" s="71"/>
      <c r="AC856" s="71"/>
      <c r="AD856" s="71"/>
      <c r="AE856" s="71"/>
      <c r="AF856" s="71"/>
      <c r="AG856" s="71"/>
      <c r="AH856" s="71"/>
      <c r="AI856" s="71"/>
      <c r="AJ856" s="71"/>
      <c r="AK856" s="71"/>
      <c r="AL856" s="71"/>
      <c r="AM856" s="71"/>
      <c r="AN856" s="71"/>
      <c r="AO856" s="71"/>
      <c r="AP856" s="71"/>
      <c r="AQ856" s="71"/>
      <c r="AR856" s="71"/>
      <c r="AS856" s="71"/>
      <c r="AT856" s="71"/>
      <c r="AU856" s="71"/>
      <c r="AV856" s="71"/>
    </row>
    <row r="857" spans="1:48" ht="12.75" customHeight="1" x14ac:dyDescent="0.25">
      <c r="A857" s="73"/>
      <c r="B857" s="73"/>
      <c r="C857" s="73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  <c r="AA857" s="71"/>
      <c r="AB857" s="71"/>
      <c r="AC857" s="71"/>
      <c r="AD857" s="71"/>
      <c r="AE857" s="71"/>
      <c r="AF857" s="71"/>
      <c r="AG857" s="71"/>
      <c r="AH857" s="71"/>
      <c r="AI857" s="71"/>
      <c r="AJ857" s="71"/>
      <c r="AK857" s="71"/>
      <c r="AL857" s="71"/>
      <c r="AM857" s="71"/>
      <c r="AN857" s="71"/>
      <c r="AO857" s="71"/>
      <c r="AP857" s="71"/>
      <c r="AQ857" s="71"/>
      <c r="AR857" s="71"/>
      <c r="AS857" s="71"/>
      <c r="AT857" s="71"/>
      <c r="AU857" s="71"/>
      <c r="AV857" s="71"/>
    </row>
    <row r="858" spans="1:48" ht="12.75" customHeight="1" x14ac:dyDescent="0.25">
      <c r="A858" s="73"/>
      <c r="B858" s="73"/>
      <c r="C858" s="73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  <c r="AA858" s="71"/>
      <c r="AB858" s="71"/>
      <c r="AC858" s="71"/>
      <c r="AD858" s="71"/>
      <c r="AE858" s="71"/>
      <c r="AF858" s="71"/>
      <c r="AG858" s="71"/>
      <c r="AH858" s="71"/>
      <c r="AI858" s="71"/>
      <c r="AJ858" s="71"/>
      <c r="AK858" s="71"/>
      <c r="AL858" s="71"/>
      <c r="AM858" s="71"/>
      <c r="AN858" s="71"/>
      <c r="AO858" s="71"/>
      <c r="AP858" s="71"/>
      <c r="AQ858" s="71"/>
      <c r="AR858" s="71"/>
      <c r="AS858" s="71"/>
      <c r="AT858" s="71"/>
      <c r="AU858" s="71"/>
      <c r="AV858" s="71"/>
    </row>
    <row r="859" spans="1:48" ht="12.75" customHeight="1" x14ac:dyDescent="0.25">
      <c r="A859" s="73"/>
      <c r="B859" s="73"/>
      <c r="C859" s="73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  <c r="AA859" s="71"/>
      <c r="AB859" s="71"/>
      <c r="AC859" s="71"/>
      <c r="AD859" s="71"/>
      <c r="AE859" s="71"/>
      <c r="AF859" s="71"/>
      <c r="AG859" s="71"/>
      <c r="AH859" s="71"/>
      <c r="AI859" s="71"/>
      <c r="AJ859" s="71"/>
      <c r="AK859" s="71"/>
      <c r="AL859" s="71"/>
      <c r="AM859" s="71"/>
      <c r="AN859" s="71"/>
      <c r="AO859" s="71"/>
      <c r="AP859" s="71"/>
      <c r="AQ859" s="71"/>
      <c r="AR859" s="71"/>
      <c r="AS859" s="71"/>
      <c r="AT859" s="71"/>
      <c r="AU859" s="71"/>
      <c r="AV859" s="71"/>
    </row>
    <row r="860" spans="1:48" ht="12.75" customHeight="1" x14ac:dyDescent="0.25">
      <c r="A860" s="73"/>
      <c r="B860" s="73"/>
      <c r="C860" s="73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  <c r="AA860" s="71"/>
      <c r="AB860" s="71"/>
      <c r="AC860" s="71"/>
      <c r="AD860" s="71"/>
      <c r="AE860" s="71"/>
      <c r="AF860" s="71"/>
      <c r="AG860" s="71"/>
      <c r="AH860" s="71"/>
      <c r="AI860" s="71"/>
      <c r="AJ860" s="71"/>
      <c r="AK860" s="71"/>
      <c r="AL860" s="71"/>
      <c r="AM860" s="71"/>
      <c r="AN860" s="71"/>
      <c r="AO860" s="71"/>
      <c r="AP860" s="71"/>
      <c r="AQ860" s="71"/>
      <c r="AR860" s="71"/>
      <c r="AS860" s="71"/>
      <c r="AT860" s="71"/>
      <c r="AU860" s="71"/>
      <c r="AV860" s="71"/>
    </row>
    <row r="861" spans="1:48" ht="12.75" customHeight="1" x14ac:dyDescent="0.25">
      <c r="A861" s="73"/>
      <c r="B861" s="73"/>
      <c r="C861" s="73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  <c r="AA861" s="71"/>
      <c r="AB861" s="71"/>
      <c r="AC861" s="71"/>
      <c r="AD861" s="71"/>
      <c r="AE861" s="71"/>
      <c r="AF861" s="71"/>
      <c r="AG861" s="71"/>
      <c r="AH861" s="71"/>
      <c r="AI861" s="71"/>
      <c r="AJ861" s="71"/>
      <c r="AK861" s="71"/>
      <c r="AL861" s="71"/>
      <c r="AM861" s="71"/>
      <c r="AN861" s="71"/>
      <c r="AO861" s="71"/>
      <c r="AP861" s="71"/>
      <c r="AQ861" s="71"/>
      <c r="AR861" s="71"/>
      <c r="AS861" s="71"/>
      <c r="AT861" s="71"/>
      <c r="AU861" s="71"/>
      <c r="AV861" s="71"/>
    </row>
    <row r="862" spans="1:48" ht="12.75" customHeight="1" x14ac:dyDescent="0.25">
      <c r="A862" s="73"/>
      <c r="B862" s="73"/>
      <c r="C862" s="73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  <c r="AA862" s="71"/>
      <c r="AB862" s="71"/>
      <c r="AC862" s="71"/>
      <c r="AD862" s="71"/>
      <c r="AE862" s="71"/>
      <c r="AF862" s="71"/>
      <c r="AG862" s="71"/>
      <c r="AH862" s="71"/>
      <c r="AI862" s="71"/>
      <c r="AJ862" s="71"/>
      <c r="AK862" s="71"/>
      <c r="AL862" s="71"/>
      <c r="AM862" s="71"/>
      <c r="AN862" s="71"/>
      <c r="AO862" s="71"/>
      <c r="AP862" s="71"/>
      <c r="AQ862" s="71"/>
      <c r="AR862" s="71"/>
      <c r="AS862" s="71"/>
      <c r="AT862" s="71"/>
      <c r="AU862" s="71"/>
      <c r="AV862" s="71"/>
    </row>
    <row r="863" spans="1:48" ht="12.75" customHeight="1" x14ac:dyDescent="0.25">
      <c r="A863" s="73"/>
      <c r="B863" s="73"/>
      <c r="C863" s="73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  <c r="AA863" s="71"/>
      <c r="AB863" s="71"/>
      <c r="AC863" s="71"/>
      <c r="AD863" s="71"/>
      <c r="AE863" s="71"/>
      <c r="AF863" s="71"/>
      <c r="AG863" s="71"/>
      <c r="AH863" s="71"/>
      <c r="AI863" s="71"/>
      <c r="AJ863" s="71"/>
      <c r="AK863" s="71"/>
      <c r="AL863" s="71"/>
      <c r="AM863" s="71"/>
      <c r="AN863" s="71"/>
      <c r="AO863" s="71"/>
      <c r="AP863" s="71"/>
      <c r="AQ863" s="71"/>
      <c r="AR863" s="71"/>
      <c r="AS863" s="71"/>
      <c r="AT863" s="71"/>
      <c r="AU863" s="71"/>
      <c r="AV863" s="71"/>
    </row>
    <row r="864" spans="1:48" ht="12.75" customHeight="1" x14ac:dyDescent="0.25">
      <c r="A864" s="73"/>
      <c r="B864" s="73"/>
      <c r="C864" s="73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  <c r="AA864" s="71"/>
      <c r="AB864" s="71"/>
      <c r="AC864" s="71"/>
      <c r="AD864" s="71"/>
      <c r="AE864" s="71"/>
      <c r="AF864" s="71"/>
      <c r="AG864" s="71"/>
      <c r="AH864" s="71"/>
      <c r="AI864" s="71"/>
      <c r="AJ864" s="71"/>
      <c r="AK864" s="71"/>
      <c r="AL864" s="71"/>
      <c r="AM864" s="71"/>
      <c r="AN864" s="71"/>
      <c r="AO864" s="71"/>
      <c r="AP864" s="71"/>
      <c r="AQ864" s="71"/>
      <c r="AR864" s="71"/>
      <c r="AS864" s="71"/>
      <c r="AT864" s="71"/>
      <c r="AU864" s="71"/>
      <c r="AV864" s="71"/>
    </row>
    <row r="865" spans="1:48" ht="12.75" customHeight="1" x14ac:dyDescent="0.25">
      <c r="A865" s="73"/>
      <c r="B865" s="73"/>
      <c r="C865" s="73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  <c r="AA865" s="71"/>
      <c r="AB865" s="71"/>
      <c r="AC865" s="71"/>
      <c r="AD865" s="71"/>
      <c r="AE865" s="71"/>
      <c r="AF865" s="71"/>
      <c r="AG865" s="71"/>
      <c r="AH865" s="71"/>
      <c r="AI865" s="71"/>
      <c r="AJ865" s="71"/>
      <c r="AK865" s="71"/>
      <c r="AL865" s="71"/>
      <c r="AM865" s="71"/>
      <c r="AN865" s="71"/>
      <c r="AO865" s="71"/>
      <c r="AP865" s="71"/>
      <c r="AQ865" s="71"/>
      <c r="AR865" s="71"/>
      <c r="AS865" s="71"/>
      <c r="AT865" s="71"/>
      <c r="AU865" s="71"/>
      <c r="AV865" s="71"/>
    </row>
    <row r="866" spans="1:48" ht="12.75" customHeight="1" x14ac:dyDescent="0.25">
      <c r="A866" s="73"/>
      <c r="B866" s="73"/>
      <c r="C866" s="73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  <c r="AA866" s="71"/>
      <c r="AB866" s="71"/>
      <c r="AC866" s="71"/>
      <c r="AD866" s="71"/>
      <c r="AE866" s="71"/>
      <c r="AF866" s="71"/>
      <c r="AG866" s="71"/>
      <c r="AH866" s="71"/>
      <c r="AI866" s="71"/>
      <c r="AJ866" s="71"/>
      <c r="AK866" s="71"/>
      <c r="AL866" s="71"/>
      <c r="AM866" s="71"/>
      <c r="AN866" s="71"/>
      <c r="AO866" s="71"/>
      <c r="AP866" s="71"/>
      <c r="AQ866" s="71"/>
      <c r="AR866" s="71"/>
      <c r="AS866" s="71"/>
      <c r="AT866" s="71"/>
      <c r="AU866" s="71"/>
      <c r="AV866" s="71"/>
    </row>
    <row r="867" spans="1:48" ht="12.75" customHeight="1" x14ac:dyDescent="0.25">
      <c r="A867" s="73"/>
      <c r="B867" s="73"/>
      <c r="C867" s="73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  <c r="AA867" s="71"/>
      <c r="AB867" s="71"/>
      <c r="AC867" s="71"/>
      <c r="AD867" s="71"/>
      <c r="AE867" s="71"/>
      <c r="AF867" s="71"/>
      <c r="AG867" s="71"/>
      <c r="AH867" s="71"/>
      <c r="AI867" s="71"/>
      <c r="AJ867" s="71"/>
      <c r="AK867" s="71"/>
      <c r="AL867" s="71"/>
      <c r="AM867" s="71"/>
      <c r="AN867" s="71"/>
      <c r="AO867" s="71"/>
      <c r="AP867" s="71"/>
      <c r="AQ867" s="71"/>
      <c r="AR867" s="71"/>
      <c r="AS867" s="71"/>
      <c r="AT867" s="71"/>
      <c r="AU867" s="71"/>
      <c r="AV867" s="71"/>
    </row>
    <row r="868" spans="1:48" ht="12.75" customHeight="1" x14ac:dyDescent="0.25">
      <c r="A868" s="73"/>
      <c r="B868" s="73"/>
      <c r="C868" s="73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  <c r="AA868" s="71"/>
      <c r="AB868" s="71"/>
      <c r="AC868" s="71"/>
      <c r="AD868" s="71"/>
      <c r="AE868" s="71"/>
      <c r="AF868" s="71"/>
      <c r="AG868" s="71"/>
      <c r="AH868" s="71"/>
      <c r="AI868" s="71"/>
      <c r="AJ868" s="71"/>
      <c r="AK868" s="71"/>
      <c r="AL868" s="71"/>
      <c r="AM868" s="71"/>
      <c r="AN868" s="71"/>
      <c r="AO868" s="71"/>
      <c r="AP868" s="71"/>
      <c r="AQ868" s="71"/>
      <c r="AR868" s="71"/>
      <c r="AS868" s="71"/>
      <c r="AT868" s="71"/>
      <c r="AU868" s="71"/>
      <c r="AV868" s="71"/>
    </row>
    <row r="869" spans="1:48" ht="12.75" customHeight="1" x14ac:dyDescent="0.25">
      <c r="A869" s="73"/>
      <c r="B869" s="73"/>
      <c r="C869" s="73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  <c r="AA869" s="71"/>
      <c r="AB869" s="71"/>
      <c r="AC869" s="71"/>
      <c r="AD869" s="71"/>
      <c r="AE869" s="71"/>
      <c r="AF869" s="71"/>
      <c r="AG869" s="71"/>
      <c r="AH869" s="71"/>
      <c r="AI869" s="71"/>
      <c r="AJ869" s="71"/>
      <c r="AK869" s="71"/>
      <c r="AL869" s="71"/>
      <c r="AM869" s="71"/>
      <c r="AN869" s="71"/>
      <c r="AO869" s="71"/>
      <c r="AP869" s="71"/>
      <c r="AQ869" s="71"/>
      <c r="AR869" s="71"/>
      <c r="AS869" s="71"/>
      <c r="AT869" s="71"/>
      <c r="AU869" s="71"/>
      <c r="AV869" s="71"/>
    </row>
    <row r="870" spans="1:48" ht="12.75" customHeight="1" x14ac:dyDescent="0.25">
      <c r="A870" s="73"/>
      <c r="B870" s="73"/>
      <c r="C870" s="73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  <c r="AA870" s="71"/>
      <c r="AB870" s="71"/>
      <c r="AC870" s="71"/>
      <c r="AD870" s="71"/>
      <c r="AE870" s="71"/>
      <c r="AF870" s="71"/>
      <c r="AG870" s="71"/>
      <c r="AH870" s="71"/>
      <c r="AI870" s="71"/>
      <c r="AJ870" s="71"/>
      <c r="AK870" s="71"/>
      <c r="AL870" s="71"/>
      <c r="AM870" s="71"/>
      <c r="AN870" s="71"/>
      <c r="AO870" s="71"/>
      <c r="AP870" s="71"/>
      <c r="AQ870" s="71"/>
      <c r="AR870" s="71"/>
      <c r="AS870" s="71"/>
      <c r="AT870" s="71"/>
      <c r="AU870" s="71"/>
      <c r="AV870" s="71"/>
    </row>
    <row r="871" spans="1:48" ht="12.75" customHeight="1" x14ac:dyDescent="0.25">
      <c r="A871" s="73"/>
      <c r="B871" s="73"/>
      <c r="C871" s="73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  <c r="AA871" s="71"/>
      <c r="AB871" s="71"/>
      <c r="AC871" s="71"/>
      <c r="AD871" s="71"/>
      <c r="AE871" s="71"/>
      <c r="AF871" s="71"/>
      <c r="AG871" s="71"/>
      <c r="AH871" s="71"/>
      <c r="AI871" s="71"/>
      <c r="AJ871" s="71"/>
      <c r="AK871" s="71"/>
      <c r="AL871" s="71"/>
      <c r="AM871" s="71"/>
      <c r="AN871" s="71"/>
      <c r="AO871" s="71"/>
      <c r="AP871" s="71"/>
      <c r="AQ871" s="71"/>
      <c r="AR871" s="71"/>
      <c r="AS871" s="71"/>
      <c r="AT871" s="71"/>
      <c r="AU871" s="71"/>
      <c r="AV871" s="71"/>
    </row>
    <row r="872" spans="1:48" ht="12.75" customHeight="1" x14ac:dyDescent="0.25">
      <c r="A872" s="73"/>
      <c r="B872" s="73"/>
      <c r="C872" s="73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  <c r="AA872" s="71"/>
      <c r="AB872" s="71"/>
      <c r="AC872" s="71"/>
      <c r="AD872" s="71"/>
      <c r="AE872" s="71"/>
      <c r="AF872" s="71"/>
      <c r="AG872" s="71"/>
      <c r="AH872" s="71"/>
      <c r="AI872" s="71"/>
      <c r="AJ872" s="71"/>
      <c r="AK872" s="71"/>
      <c r="AL872" s="71"/>
      <c r="AM872" s="71"/>
      <c r="AN872" s="71"/>
      <c r="AO872" s="71"/>
      <c r="AP872" s="71"/>
      <c r="AQ872" s="71"/>
      <c r="AR872" s="71"/>
      <c r="AS872" s="71"/>
      <c r="AT872" s="71"/>
      <c r="AU872" s="71"/>
      <c r="AV872" s="71"/>
    </row>
    <row r="873" spans="1:48" ht="12.75" customHeight="1" x14ac:dyDescent="0.25">
      <c r="A873" s="73"/>
      <c r="B873" s="73"/>
      <c r="C873" s="73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  <c r="AA873" s="71"/>
      <c r="AB873" s="71"/>
      <c r="AC873" s="71"/>
      <c r="AD873" s="71"/>
      <c r="AE873" s="71"/>
      <c r="AF873" s="71"/>
      <c r="AG873" s="71"/>
      <c r="AH873" s="71"/>
      <c r="AI873" s="71"/>
      <c r="AJ873" s="71"/>
      <c r="AK873" s="71"/>
      <c r="AL873" s="71"/>
      <c r="AM873" s="71"/>
      <c r="AN873" s="71"/>
      <c r="AO873" s="71"/>
      <c r="AP873" s="71"/>
      <c r="AQ873" s="71"/>
      <c r="AR873" s="71"/>
      <c r="AS873" s="71"/>
      <c r="AT873" s="71"/>
      <c r="AU873" s="71"/>
      <c r="AV873" s="71"/>
    </row>
    <row r="874" spans="1:48" ht="12.75" customHeight="1" x14ac:dyDescent="0.25">
      <c r="A874" s="73"/>
      <c r="B874" s="73"/>
      <c r="C874" s="73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  <c r="AA874" s="71"/>
      <c r="AB874" s="71"/>
      <c r="AC874" s="71"/>
      <c r="AD874" s="71"/>
      <c r="AE874" s="71"/>
      <c r="AF874" s="71"/>
      <c r="AG874" s="71"/>
      <c r="AH874" s="71"/>
      <c r="AI874" s="71"/>
      <c r="AJ874" s="71"/>
      <c r="AK874" s="71"/>
      <c r="AL874" s="71"/>
      <c r="AM874" s="71"/>
      <c r="AN874" s="71"/>
      <c r="AO874" s="71"/>
      <c r="AP874" s="71"/>
      <c r="AQ874" s="71"/>
      <c r="AR874" s="71"/>
      <c r="AS874" s="71"/>
      <c r="AT874" s="71"/>
      <c r="AU874" s="71"/>
      <c r="AV874" s="71"/>
    </row>
    <row r="875" spans="1:48" ht="12.75" customHeight="1" x14ac:dyDescent="0.25">
      <c r="A875" s="73"/>
      <c r="B875" s="73"/>
      <c r="C875" s="73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  <c r="AA875" s="71"/>
      <c r="AB875" s="71"/>
      <c r="AC875" s="71"/>
      <c r="AD875" s="71"/>
      <c r="AE875" s="71"/>
      <c r="AF875" s="71"/>
      <c r="AG875" s="71"/>
      <c r="AH875" s="71"/>
      <c r="AI875" s="71"/>
      <c r="AJ875" s="71"/>
      <c r="AK875" s="71"/>
      <c r="AL875" s="71"/>
      <c r="AM875" s="71"/>
      <c r="AN875" s="71"/>
      <c r="AO875" s="71"/>
      <c r="AP875" s="71"/>
      <c r="AQ875" s="71"/>
      <c r="AR875" s="71"/>
      <c r="AS875" s="71"/>
      <c r="AT875" s="71"/>
      <c r="AU875" s="71"/>
      <c r="AV875" s="71"/>
    </row>
    <row r="876" spans="1:48" ht="12.75" customHeight="1" x14ac:dyDescent="0.25">
      <c r="A876" s="73"/>
      <c r="B876" s="73"/>
      <c r="C876" s="73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  <c r="AA876" s="71"/>
      <c r="AB876" s="71"/>
      <c r="AC876" s="71"/>
      <c r="AD876" s="71"/>
      <c r="AE876" s="71"/>
      <c r="AF876" s="71"/>
      <c r="AG876" s="71"/>
      <c r="AH876" s="71"/>
      <c r="AI876" s="71"/>
      <c r="AJ876" s="71"/>
      <c r="AK876" s="71"/>
      <c r="AL876" s="71"/>
      <c r="AM876" s="71"/>
      <c r="AN876" s="71"/>
      <c r="AO876" s="71"/>
      <c r="AP876" s="71"/>
      <c r="AQ876" s="71"/>
      <c r="AR876" s="71"/>
      <c r="AS876" s="71"/>
      <c r="AT876" s="71"/>
      <c r="AU876" s="71"/>
      <c r="AV876" s="71"/>
    </row>
    <row r="877" spans="1:48" ht="12.75" customHeight="1" x14ac:dyDescent="0.25">
      <c r="A877" s="73"/>
      <c r="B877" s="73"/>
      <c r="C877" s="73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  <c r="AA877" s="71"/>
      <c r="AB877" s="71"/>
      <c r="AC877" s="71"/>
      <c r="AD877" s="71"/>
      <c r="AE877" s="71"/>
      <c r="AF877" s="71"/>
      <c r="AG877" s="71"/>
      <c r="AH877" s="71"/>
      <c r="AI877" s="71"/>
      <c r="AJ877" s="71"/>
      <c r="AK877" s="71"/>
      <c r="AL877" s="71"/>
      <c r="AM877" s="71"/>
      <c r="AN877" s="71"/>
      <c r="AO877" s="71"/>
      <c r="AP877" s="71"/>
      <c r="AQ877" s="71"/>
      <c r="AR877" s="71"/>
      <c r="AS877" s="71"/>
      <c r="AT877" s="71"/>
      <c r="AU877" s="71"/>
      <c r="AV877" s="71"/>
    </row>
    <row r="878" spans="1:48" ht="12.75" customHeight="1" x14ac:dyDescent="0.25">
      <c r="A878" s="73"/>
      <c r="B878" s="73"/>
      <c r="C878" s="73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  <c r="AA878" s="71"/>
      <c r="AB878" s="71"/>
      <c r="AC878" s="71"/>
      <c r="AD878" s="71"/>
      <c r="AE878" s="71"/>
      <c r="AF878" s="71"/>
      <c r="AG878" s="71"/>
      <c r="AH878" s="71"/>
      <c r="AI878" s="71"/>
      <c r="AJ878" s="71"/>
      <c r="AK878" s="71"/>
      <c r="AL878" s="71"/>
      <c r="AM878" s="71"/>
      <c r="AN878" s="71"/>
      <c r="AO878" s="71"/>
      <c r="AP878" s="71"/>
      <c r="AQ878" s="71"/>
      <c r="AR878" s="71"/>
      <c r="AS878" s="71"/>
      <c r="AT878" s="71"/>
      <c r="AU878" s="71"/>
      <c r="AV878" s="71"/>
    </row>
    <row r="879" spans="1:48" ht="12.75" customHeight="1" x14ac:dyDescent="0.25">
      <c r="A879" s="73"/>
      <c r="B879" s="73"/>
      <c r="C879" s="73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  <c r="AA879" s="71"/>
      <c r="AB879" s="71"/>
      <c r="AC879" s="71"/>
      <c r="AD879" s="71"/>
      <c r="AE879" s="71"/>
      <c r="AF879" s="71"/>
      <c r="AG879" s="71"/>
      <c r="AH879" s="71"/>
      <c r="AI879" s="71"/>
      <c r="AJ879" s="71"/>
      <c r="AK879" s="71"/>
      <c r="AL879" s="71"/>
      <c r="AM879" s="71"/>
      <c r="AN879" s="71"/>
      <c r="AO879" s="71"/>
      <c r="AP879" s="71"/>
      <c r="AQ879" s="71"/>
      <c r="AR879" s="71"/>
      <c r="AS879" s="71"/>
      <c r="AT879" s="71"/>
      <c r="AU879" s="71"/>
      <c r="AV879" s="71"/>
    </row>
    <row r="880" spans="1:48" ht="12.75" customHeight="1" x14ac:dyDescent="0.25">
      <c r="A880" s="73"/>
      <c r="B880" s="73"/>
      <c r="C880" s="73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  <c r="AA880" s="71"/>
      <c r="AB880" s="71"/>
      <c r="AC880" s="71"/>
      <c r="AD880" s="71"/>
      <c r="AE880" s="71"/>
      <c r="AF880" s="71"/>
      <c r="AG880" s="71"/>
      <c r="AH880" s="71"/>
      <c r="AI880" s="71"/>
      <c r="AJ880" s="71"/>
      <c r="AK880" s="71"/>
      <c r="AL880" s="71"/>
      <c r="AM880" s="71"/>
      <c r="AN880" s="71"/>
      <c r="AO880" s="71"/>
      <c r="AP880" s="71"/>
      <c r="AQ880" s="71"/>
      <c r="AR880" s="71"/>
      <c r="AS880" s="71"/>
      <c r="AT880" s="71"/>
      <c r="AU880" s="71"/>
      <c r="AV880" s="71"/>
    </row>
    <row r="881" spans="1:48" ht="12.75" customHeight="1" x14ac:dyDescent="0.25">
      <c r="A881" s="73"/>
      <c r="B881" s="73"/>
      <c r="C881" s="73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  <c r="AA881" s="71"/>
      <c r="AB881" s="71"/>
      <c r="AC881" s="71"/>
      <c r="AD881" s="71"/>
      <c r="AE881" s="71"/>
      <c r="AF881" s="71"/>
      <c r="AG881" s="71"/>
      <c r="AH881" s="71"/>
      <c r="AI881" s="71"/>
      <c r="AJ881" s="71"/>
      <c r="AK881" s="71"/>
      <c r="AL881" s="71"/>
      <c r="AM881" s="71"/>
      <c r="AN881" s="71"/>
      <c r="AO881" s="71"/>
      <c r="AP881" s="71"/>
      <c r="AQ881" s="71"/>
      <c r="AR881" s="71"/>
      <c r="AS881" s="71"/>
      <c r="AT881" s="71"/>
      <c r="AU881" s="71"/>
      <c r="AV881" s="71"/>
    </row>
    <row r="882" spans="1:48" ht="12.75" customHeight="1" x14ac:dyDescent="0.25">
      <c r="A882" s="73"/>
      <c r="B882" s="73"/>
      <c r="C882" s="73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  <c r="AA882" s="71"/>
      <c r="AB882" s="71"/>
      <c r="AC882" s="71"/>
      <c r="AD882" s="71"/>
      <c r="AE882" s="71"/>
      <c r="AF882" s="71"/>
      <c r="AG882" s="71"/>
      <c r="AH882" s="71"/>
      <c r="AI882" s="71"/>
      <c r="AJ882" s="71"/>
      <c r="AK882" s="71"/>
      <c r="AL882" s="71"/>
      <c r="AM882" s="71"/>
      <c r="AN882" s="71"/>
      <c r="AO882" s="71"/>
      <c r="AP882" s="71"/>
      <c r="AQ882" s="71"/>
      <c r="AR882" s="71"/>
      <c r="AS882" s="71"/>
      <c r="AT882" s="71"/>
      <c r="AU882" s="71"/>
      <c r="AV882" s="71"/>
    </row>
    <row r="883" spans="1:48" ht="12.75" customHeight="1" x14ac:dyDescent="0.25">
      <c r="A883" s="73"/>
      <c r="B883" s="73"/>
      <c r="C883" s="73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  <c r="AA883" s="71"/>
      <c r="AB883" s="71"/>
      <c r="AC883" s="71"/>
      <c r="AD883" s="71"/>
      <c r="AE883" s="71"/>
      <c r="AF883" s="71"/>
      <c r="AG883" s="71"/>
      <c r="AH883" s="71"/>
      <c r="AI883" s="71"/>
      <c r="AJ883" s="71"/>
      <c r="AK883" s="71"/>
      <c r="AL883" s="71"/>
      <c r="AM883" s="71"/>
      <c r="AN883" s="71"/>
      <c r="AO883" s="71"/>
      <c r="AP883" s="71"/>
      <c r="AQ883" s="71"/>
      <c r="AR883" s="71"/>
      <c r="AS883" s="71"/>
      <c r="AT883" s="71"/>
      <c r="AU883" s="71"/>
      <c r="AV883" s="71"/>
    </row>
    <row r="884" spans="1:48" ht="12.75" customHeight="1" x14ac:dyDescent="0.25">
      <c r="A884" s="73"/>
      <c r="B884" s="73"/>
      <c r="C884" s="73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  <c r="AA884" s="71"/>
      <c r="AB884" s="71"/>
      <c r="AC884" s="71"/>
      <c r="AD884" s="71"/>
      <c r="AE884" s="71"/>
      <c r="AF884" s="71"/>
      <c r="AG884" s="71"/>
      <c r="AH884" s="71"/>
      <c r="AI884" s="71"/>
      <c r="AJ884" s="71"/>
      <c r="AK884" s="71"/>
      <c r="AL884" s="71"/>
      <c r="AM884" s="71"/>
      <c r="AN884" s="71"/>
      <c r="AO884" s="71"/>
      <c r="AP884" s="71"/>
      <c r="AQ884" s="71"/>
      <c r="AR884" s="71"/>
      <c r="AS884" s="71"/>
      <c r="AT884" s="71"/>
      <c r="AU884" s="71"/>
      <c r="AV884" s="71"/>
    </row>
    <row r="885" spans="1:48" ht="12.75" customHeight="1" x14ac:dyDescent="0.25">
      <c r="A885" s="73"/>
      <c r="B885" s="73"/>
      <c r="C885" s="73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  <c r="AA885" s="71"/>
      <c r="AB885" s="71"/>
      <c r="AC885" s="71"/>
      <c r="AD885" s="71"/>
      <c r="AE885" s="71"/>
      <c r="AF885" s="71"/>
      <c r="AG885" s="71"/>
      <c r="AH885" s="71"/>
      <c r="AI885" s="71"/>
      <c r="AJ885" s="71"/>
      <c r="AK885" s="71"/>
      <c r="AL885" s="71"/>
      <c r="AM885" s="71"/>
      <c r="AN885" s="71"/>
      <c r="AO885" s="71"/>
      <c r="AP885" s="71"/>
      <c r="AQ885" s="71"/>
      <c r="AR885" s="71"/>
      <c r="AS885" s="71"/>
      <c r="AT885" s="71"/>
      <c r="AU885" s="71"/>
      <c r="AV885" s="71"/>
    </row>
    <row r="886" spans="1:48" ht="12.75" customHeight="1" x14ac:dyDescent="0.25">
      <c r="A886" s="73"/>
      <c r="B886" s="73"/>
      <c r="C886" s="73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  <c r="AA886" s="71"/>
      <c r="AB886" s="71"/>
      <c r="AC886" s="71"/>
      <c r="AD886" s="71"/>
      <c r="AE886" s="71"/>
      <c r="AF886" s="71"/>
      <c r="AG886" s="71"/>
      <c r="AH886" s="71"/>
      <c r="AI886" s="71"/>
      <c r="AJ886" s="71"/>
      <c r="AK886" s="71"/>
      <c r="AL886" s="71"/>
      <c r="AM886" s="71"/>
      <c r="AN886" s="71"/>
      <c r="AO886" s="71"/>
      <c r="AP886" s="71"/>
      <c r="AQ886" s="71"/>
      <c r="AR886" s="71"/>
      <c r="AS886" s="71"/>
      <c r="AT886" s="71"/>
      <c r="AU886" s="71"/>
      <c r="AV886" s="71"/>
    </row>
    <row r="887" spans="1:48" ht="12.75" customHeight="1" x14ac:dyDescent="0.25">
      <c r="A887" s="73"/>
      <c r="B887" s="73"/>
      <c r="C887" s="73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  <c r="AA887" s="71"/>
      <c r="AB887" s="71"/>
      <c r="AC887" s="71"/>
      <c r="AD887" s="71"/>
      <c r="AE887" s="71"/>
      <c r="AF887" s="71"/>
      <c r="AG887" s="71"/>
      <c r="AH887" s="71"/>
      <c r="AI887" s="71"/>
      <c r="AJ887" s="71"/>
      <c r="AK887" s="71"/>
      <c r="AL887" s="71"/>
      <c r="AM887" s="71"/>
      <c r="AN887" s="71"/>
      <c r="AO887" s="71"/>
      <c r="AP887" s="71"/>
      <c r="AQ887" s="71"/>
      <c r="AR887" s="71"/>
      <c r="AS887" s="71"/>
      <c r="AT887" s="71"/>
      <c r="AU887" s="71"/>
      <c r="AV887" s="71"/>
    </row>
    <row r="888" spans="1:48" ht="12.75" customHeight="1" x14ac:dyDescent="0.25">
      <c r="A888" s="73"/>
      <c r="B888" s="73"/>
      <c r="C888" s="73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  <c r="AA888" s="71"/>
      <c r="AB888" s="71"/>
      <c r="AC888" s="71"/>
      <c r="AD888" s="71"/>
      <c r="AE888" s="71"/>
      <c r="AF888" s="71"/>
      <c r="AG888" s="71"/>
      <c r="AH888" s="71"/>
      <c r="AI888" s="71"/>
      <c r="AJ888" s="71"/>
      <c r="AK888" s="71"/>
      <c r="AL888" s="71"/>
      <c r="AM888" s="71"/>
      <c r="AN888" s="71"/>
      <c r="AO888" s="71"/>
      <c r="AP888" s="71"/>
      <c r="AQ888" s="71"/>
      <c r="AR888" s="71"/>
      <c r="AS888" s="71"/>
      <c r="AT888" s="71"/>
      <c r="AU888" s="71"/>
      <c r="AV888" s="71"/>
    </row>
    <row r="889" spans="1:48" ht="12.75" customHeight="1" x14ac:dyDescent="0.25">
      <c r="A889" s="73"/>
      <c r="B889" s="73"/>
      <c r="C889" s="73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  <c r="AA889" s="71"/>
      <c r="AB889" s="71"/>
      <c r="AC889" s="71"/>
      <c r="AD889" s="71"/>
      <c r="AE889" s="71"/>
      <c r="AF889" s="71"/>
      <c r="AG889" s="71"/>
      <c r="AH889" s="71"/>
      <c r="AI889" s="71"/>
      <c r="AJ889" s="71"/>
      <c r="AK889" s="71"/>
      <c r="AL889" s="71"/>
      <c r="AM889" s="71"/>
      <c r="AN889" s="71"/>
      <c r="AO889" s="71"/>
      <c r="AP889" s="71"/>
      <c r="AQ889" s="71"/>
      <c r="AR889" s="71"/>
      <c r="AS889" s="71"/>
      <c r="AT889" s="71"/>
      <c r="AU889" s="71"/>
      <c r="AV889" s="71"/>
    </row>
    <row r="890" spans="1:48" ht="12.75" customHeight="1" x14ac:dyDescent="0.25">
      <c r="A890" s="73"/>
      <c r="B890" s="73"/>
      <c r="C890" s="73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  <c r="AA890" s="71"/>
      <c r="AB890" s="71"/>
      <c r="AC890" s="71"/>
      <c r="AD890" s="71"/>
      <c r="AE890" s="71"/>
      <c r="AF890" s="71"/>
      <c r="AG890" s="71"/>
      <c r="AH890" s="71"/>
      <c r="AI890" s="71"/>
      <c r="AJ890" s="71"/>
      <c r="AK890" s="71"/>
      <c r="AL890" s="71"/>
      <c r="AM890" s="71"/>
      <c r="AN890" s="71"/>
      <c r="AO890" s="71"/>
      <c r="AP890" s="71"/>
      <c r="AQ890" s="71"/>
      <c r="AR890" s="71"/>
      <c r="AS890" s="71"/>
      <c r="AT890" s="71"/>
      <c r="AU890" s="71"/>
      <c r="AV890" s="71"/>
    </row>
    <row r="891" spans="1:48" ht="12.75" customHeight="1" x14ac:dyDescent="0.25">
      <c r="A891" s="73"/>
      <c r="B891" s="73"/>
      <c r="C891" s="73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  <c r="AA891" s="71"/>
      <c r="AB891" s="71"/>
      <c r="AC891" s="71"/>
      <c r="AD891" s="71"/>
      <c r="AE891" s="71"/>
      <c r="AF891" s="71"/>
      <c r="AG891" s="71"/>
      <c r="AH891" s="71"/>
      <c r="AI891" s="71"/>
      <c r="AJ891" s="71"/>
      <c r="AK891" s="71"/>
      <c r="AL891" s="71"/>
      <c r="AM891" s="71"/>
      <c r="AN891" s="71"/>
      <c r="AO891" s="71"/>
      <c r="AP891" s="71"/>
      <c r="AQ891" s="71"/>
      <c r="AR891" s="71"/>
      <c r="AS891" s="71"/>
      <c r="AT891" s="71"/>
      <c r="AU891" s="71"/>
      <c r="AV891" s="71"/>
    </row>
    <row r="892" spans="1:48" ht="12.75" customHeight="1" x14ac:dyDescent="0.25">
      <c r="A892" s="73"/>
      <c r="B892" s="73"/>
      <c r="C892" s="73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  <c r="AA892" s="71"/>
      <c r="AB892" s="71"/>
      <c r="AC892" s="71"/>
      <c r="AD892" s="71"/>
      <c r="AE892" s="71"/>
      <c r="AF892" s="71"/>
      <c r="AG892" s="71"/>
      <c r="AH892" s="71"/>
      <c r="AI892" s="71"/>
      <c r="AJ892" s="71"/>
      <c r="AK892" s="71"/>
      <c r="AL892" s="71"/>
      <c r="AM892" s="71"/>
      <c r="AN892" s="71"/>
      <c r="AO892" s="71"/>
      <c r="AP892" s="71"/>
      <c r="AQ892" s="71"/>
      <c r="AR892" s="71"/>
      <c r="AS892" s="71"/>
      <c r="AT892" s="71"/>
      <c r="AU892" s="71"/>
      <c r="AV892" s="71"/>
    </row>
    <row r="893" spans="1:48" ht="12.75" customHeight="1" x14ac:dyDescent="0.25">
      <c r="A893" s="73"/>
      <c r="B893" s="73"/>
      <c r="C893" s="73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  <c r="AA893" s="71"/>
      <c r="AB893" s="71"/>
      <c r="AC893" s="71"/>
      <c r="AD893" s="71"/>
      <c r="AE893" s="71"/>
      <c r="AF893" s="71"/>
      <c r="AG893" s="71"/>
      <c r="AH893" s="71"/>
      <c r="AI893" s="71"/>
      <c r="AJ893" s="71"/>
      <c r="AK893" s="71"/>
      <c r="AL893" s="71"/>
      <c r="AM893" s="71"/>
      <c r="AN893" s="71"/>
      <c r="AO893" s="71"/>
      <c r="AP893" s="71"/>
      <c r="AQ893" s="71"/>
      <c r="AR893" s="71"/>
      <c r="AS893" s="71"/>
      <c r="AT893" s="71"/>
      <c r="AU893" s="71"/>
      <c r="AV893" s="71"/>
    </row>
    <row r="894" spans="1:48" ht="12.75" customHeight="1" x14ac:dyDescent="0.25">
      <c r="A894" s="73"/>
      <c r="B894" s="73"/>
      <c r="C894" s="73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  <c r="AA894" s="71"/>
      <c r="AB894" s="71"/>
      <c r="AC894" s="71"/>
      <c r="AD894" s="71"/>
      <c r="AE894" s="71"/>
      <c r="AF894" s="71"/>
      <c r="AG894" s="71"/>
      <c r="AH894" s="71"/>
      <c r="AI894" s="71"/>
      <c r="AJ894" s="71"/>
      <c r="AK894" s="71"/>
      <c r="AL894" s="71"/>
      <c r="AM894" s="71"/>
      <c r="AN894" s="71"/>
      <c r="AO894" s="71"/>
      <c r="AP894" s="71"/>
      <c r="AQ894" s="71"/>
      <c r="AR894" s="71"/>
      <c r="AS894" s="71"/>
      <c r="AT894" s="71"/>
      <c r="AU894" s="71"/>
      <c r="AV894" s="71"/>
    </row>
    <row r="895" spans="1:48" ht="12.75" customHeight="1" x14ac:dyDescent="0.25">
      <c r="A895" s="73"/>
      <c r="B895" s="73"/>
      <c r="C895" s="73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  <c r="AA895" s="71"/>
      <c r="AB895" s="71"/>
      <c r="AC895" s="71"/>
      <c r="AD895" s="71"/>
      <c r="AE895" s="71"/>
      <c r="AF895" s="71"/>
      <c r="AG895" s="71"/>
      <c r="AH895" s="71"/>
      <c r="AI895" s="71"/>
      <c r="AJ895" s="71"/>
      <c r="AK895" s="71"/>
      <c r="AL895" s="71"/>
      <c r="AM895" s="71"/>
      <c r="AN895" s="71"/>
      <c r="AO895" s="71"/>
      <c r="AP895" s="71"/>
      <c r="AQ895" s="71"/>
      <c r="AR895" s="71"/>
      <c r="AS895" s="71"/>
      <c r="AT895" s="71"/>
      <c r="AU895" s="71"/>
      <c r="AV895" s="71"/>
    </row>
    <row r="896" spans="1:48" ht="12.75" customHeight="1" x14ac:dyDescent="0.25">
      <c r="A896" s="73"/>
      <c r="B896" s="73"/>
      <c r="C896" s="73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  <c r="AA896" s="71"/>
      <c r="AB896" s="71"/>
      <c r="AC896" s="71"/>
      <c r="AD896" s="71"/>
      <c r="AE896" s="71"/>
      <c r="AF896" s="71"/>
      <c r="AG896" s="71"/>
      <c r="AH896" s="71"/>
      <c r="AI896" s="71"/>
      <c r="AJ896" s="71"/>
      <c r="AK896" s="71"/>
      <c r="AL896" s="71"/>
      <c r="AM896" s="71"/>
      <c r="AN896" s="71"/>
      <c r="AO896" s="71"/>
      <c r="AP896" s="71"/>
      <c r="AQ896" s="71"/>
      <c r="AR896" s="71"/>
      <c r="AS896" s="71"/>
      <c r="AT896" s="71"/>
      <c r="AU896" s="71"/>
      <c r="AV896" s="71"/>
    </row>
    <row r="897" spans="1:48" ht="12.75" customHeight="1" x14ac:dyDescent="0.25">
      <c r="A897" s="73"/>
      <c r="B897" s="73"/>
      <c r="C897" s="73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  <c r="AA897" s="71"/>
      <c r="AB897" s="71"/>
      <c r="AC897" s="71"/>
      <c r="AD897" s="71"/>
      <c r="AE897" s="71"/>
      <c r="AF897" s="71"/>
      <c r="AG897" s="71"/>
      <c r="AH897" s="71"/>
      <c r="AI897" s="71"/>
      <c r="AJ897" s="71"/>
      <c r="AK897" s="71"/>
      <c r="AL897" s="71"/>
      <c r="AM897" s="71"/>
      <c r="AN897" s="71"/>
      <c r="AO897" s="71"/>
      <c r="AP897" s="71"/>
      <c r="AQ897" s="71"/>
      <c r="AR897" s="71"/>
      <c r="AS897" s="71"/>
      <c r="AT897" s="71"/>
      <c r="AU897" s="71"/>
      <c r="AV897" s="71"/>
    </row>
    <row r="898" spans="1:48" ht="12.75" customHeight="1" x14ac:dyDescent="0.25">
      <c r="A898" s="73"/>
      <c r="B898" s="73"/>
      <c r="C898" s="73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  <c r="AA898" s="71"/>
      <c r="AB898" s="71"/>
      <c r="AC898" s="71"/>
      <c r="AD898" s="71"/>
      <c r="AE898" s="71"/>
      <c r="AF898" s="71"/>
      <c r="AG898" s="71"/>
      <c r="AH898" s="71"/>
      <c r="AI898" s="71"/>
      <c r="AJ898" s="71"/>
      <c r="AK898" s="71"/>
      <c r="AL898" s="71"/>
      <c r="AM898" s="71"/>
      <c r="AN898" s="71"/>
      <c r="AO898" s="71"/>
      <c r="AP898" s="71"/>
      <c r="AQ898" s="71"/>
      <c r="AR898" s="71"/>
      <c r="AS898" s="71"/>
      <c r="AT898" s="71"/>
      <c r="AU898" s="71"/>
      <c r="AV898" s="71"/>
    </row>
    <row r="899" spans="1:48" ht="12.75" customHeight="1" x14ac:dyDescent="0.25">
      <c r="A899" s="73"/>
      <c r="B899" s="73"/>
      <c r="C899" s="73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  <c r="AA899" s="71"/>
      <c r="AB899" s="71"/>
      <c r="AC899" s="71"/>
      <c r="AD899" s="71"/>
      <c r="AE899" s="71"/>
      <c r="AF899" s="71"/>
      <c r="AG899" s="71"/>
      <c r="AH899" s="71"/>
      <c r="AI899" s="71"/>
      <c r="AJ899" s="71"/>
      <c r="AK899" s="71"/>
      <c r="AL899" s="71"/>
      <c r="AM899" s="71"/>
      <c r="AN899" s="71"/>
      <c r="AO899" s="71"/>
      <c r="AP899" s="71"/>
      <c r="AQ899" s="71"/>
      <c r="AR899" s="71"/>
      <c r="AS899" s="71"/>
      <c r="AT899" s="71"/>
      <c r="AU899" s="71"/>
      <c r="AV899" s="71"/>
    </row>
    <row r="900" spans="1:48" ht="12.75" customHeight="1" x14ac:dyDescent="0.25">
      <c r="A900" s="73"/>
      <c r="B900" s="73"/>
      <c r="C900" s="73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  <c r="AA900" s="71"/>
      <c r="AB900" s="71"/>
      <c r="AC900" s="71"/>
      <c r="AD900" s="71"/>
      <c r="AE900" s="71"/>
      <c r="AF900" s="71"/>
      <c r="AG900" s="71"/>
      <c r="AH900" s="71"/>
      <c r="AI900" s="71"/>
      <c r="AJ900" s="71"/>
      <c r="AK900" s="71"/>
      <c r="AL900" s="71"/>
      <c r="AM900" s="71"/>
      <c r="AN900" s="71"/>
      <c r="AO900" s="71"/>
      <c r="AP900" s="71"/>
      <c r="AQ900" s="71"/>
      <c r="AR900" s="71"/>
      <c r="AS900" s="71"/>
      <c r="AT900" s="71"/>
      <c r="AU900" s="71"/>
      <c r="AV900" s="71"/>
    </row>
    <row r="901" spans="1:48" ht="12.75" customHeight="1" x14ac:dyDescent="0.25">
      <c r="A901" s="73"/>
      <c r="B901" s="73"/>
      <c r="C901" s="73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  <c r="AA901" s="71"/>
      <c r="AB901" s="71"/>
      <c r="AC901" s="71"/>
      <c r="AD901" s="71"/>
      <c r="AE901" s="71"/>
      <c r="AF901" s="71"/>
      <c r="AG901" s="71"/>
      <c r="AH901" s="71"/>
      <c r="AI901" s="71"/>
      <c r="AJ901" s="71"/>
      <c r="AK901" s="71"/>
      <c r="AL901" s="71"/>
      <c r="AM901" s="71"/>
      <c r="AN901" s="71"/>
      <c r="AO901" s="71"/>
      <c r="AP901" s="71"/>
      <c r="AQ901" s="71"/>
      <c r="AR901" s="71"/>
      <c r="AS901" s="71"/>
      <c r="AT901" s="71"/>
      <c r="AU901" s="71"/>
      <c r="AV901" s="71"/>
    </row>
    <row r="902" spans="1:48" ht="12.75" customHeight="1" x14ac:dyDescent="0.25">
      <c r="A902" s="73"/>
      <c r="B902" s="73"/>
      <c r="C902" s="73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  <c r="AA902" s="71"/>
      <c r="AB902" s="71"/>
      <c r="AC902" s="71"/>
      <c r="AD902" s="71"/>
      <c r="AE902" s="71"/>
      <c r="AF902" s="71"/>
      <c r="AG902" s="71"/>
      <c r="AH902" s="71"/>
      <c r="AI902" s="71"/>
      <c r="AJ902" s="71"/>
      <c r="AK902" s="71"/>
      <c r="AL902" s="71"/>
      <c r="AM902" s="71"/>
      <c r="AN902" s="71"/>
      <c r="AO902" s="71"/>
      <c r="AP902" s="71"/>
      <c r="AQ902" s="71"/>
      <c r="AR902" s="71"/>
      <c r="AS902" s="71"/>
      <c r="AT902" s="71"/>
      <c r="AU902" s="71"/>
      <c r="AV902" s="71"/>
    </row>
    <row r="903" spans="1:48" ht="12.75" customHeight="1" x14ac:dyDescent="0.25">
      <c r="A903" s="73"/>
      <c r="B903" s="73"/>
      <c r="C903" s="73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  <c r="AA903" s="71"/>
      <c r="AB903" s="71"/>
      <c r="AC903" s="71"/>
      <c r="AD903" s="71"/>
      <c r="AE903" s="71"/>
      <c r="AF903" s="71"/>
      <c r="AG903" s="71"/>
      <c r="AH903" s="71"/>
      <c r="AI903" s="71"/>
      <c r="AJ903" s="71"/>
      <c r="AK903" s="71"/>
      <c r="AL903" s="71"/>
      <c r="AM903" s="71"/>
      <c r="AN903" s="71"/>
      <c r="AO903" s="71"/>
      <c r="AP903" s="71"/>
      <c r="AQ903" s="71"/>
      <c r="AR903" s="71"/>
      <c r="AS903" s="71"/>
      <c r="AT903" s="71"/>
      <c r="AU903" s="71"/>
      <c r="AV903" s="71"/>
    </row>
    <row r="904" spans="1:48" ht="12.75" customHeight="1" x14ac:dyDescent="0.25">
      <c r="A904" s="73"/>
      <c r="B904" s="73"/>
      <c r="C904" s="73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  <c r="AA904" s="71"/>
      <c r="AB904" s="71"/>
      <c r="AC904" s="71"/>
      <c r="AD904" s="71"/>
      <c r="AE904" s="71"/>
      <c r="AF904" s="71"/>
      <c r="AG904" s="71"/>
      <c r="AH904" s="71"/>
      <c r="AI904" s="71"/>
      <c r="AJ904" s="71"/>
      <c r="AK904" s="71"/>
      <c r="AL904" s="71"/>
      <c r="AM904" s="71"/>
      <c r="AN904" s="71"/>
      <c r="AO904" s="71"/>
      <c r="AP904" s="71"/>
      <c r="AQ904" s="71"/>
      <c r="AR904" s="71"/>
      <c r="AS904" s="71"/>
      <c r="AT904" s="71"/>
      <c r="AU904" s="71"/>
      <c r="AV904" s="71"/>
    </row>
    <row r="905" spans="1:48" ht="12.75" customHeight="1" x14ac:dyDescent="0.25">
      <c r="A905" s="73"/>
      <c r="B905" s="73"/>
      <c r="C905" s="73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  <c r="AA905" s="71"/>
      <c r="AB905" s="71"/>
      <c r="AC905" s="71"/>
      <c r="AD905" s="71"/>
      <c r="AE905" s="71"/>
      <c r="AF905" s="71"/>
      <c r="AG905" s="71"/>
      <c r="AH905" s="71"/>
      <c r="AI905" s="71"/>
      <c r="AJ905" s="71"/>
      <c r="AK905" s="71"/>
      <c r="AL905" s="71"/>
      <c r="AM905" s="71"/>
      <c r="AN905" s="71"/>
      <c r="AO905" s="71"/>
      <c r="AP905" s="71"/>
      <c r="AQ905" s="71"/>
      <c r="AR905" s="71"/>
      <c r="AS905" s="71"/>
      <c r="AT905" s="71"/>
      <c r="AU905" s="71"/>
      <c r="AV905" s="71"/>
    </row>
    <row r="906" spans="1:48" ht="12.75" customHeight="1" x14ac:dyDescent="0.25">
      <c r="A906" s="73"/>
      <c r="B906" s="73"/>
      <c r="C906" s="73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  <c r="AA906" s="71"/>
      <c r="AB906" s="71"/>
      <c r="AC906" s="71"/>
      <c r="AD906" s="71"/>
      <c r="AE906" s="71"/>
      <c r="AF906" s="71"/>
      <c r="AG906" s="71"/>
      <c r="AH906" s="71"/>
      <c r="AI906" s="71"/>
      <c r="AJ906" s="71"/>
      <c r="AK906" s="71"/>
      <c r="AL906" s="71"/>
      <c r="AM906" s="71"/>
      <c r="AN906" s="71"/>
      <c r="AO906" s="71"/>
      <c r="AP906" s="71"/>
      <c r="AQ906" s="71"/>
      <c r="AR906" s="71"/>
      <c r="AS906" s="71"/>
      <c r="AT906" s="71"/>
      <c r="AU906" s="71"/>
      <c r="AV906" s="71"/>
    </row>
    <row r="907" spans="1:48" ht="12.75" customHeight="1" x14ac:dyDescent="0.25">
      <c r="A907" s="73"/>
      <c r="B907" s="73"/>
      <c r="C907" s="73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  <c r="AA907" s="71"/>
      <c r="AB907" s="71"/>
      <c r="AC907" s="71"/>
      <c r="AD907" s="71"/>
      <c r="AE907" s="71"/>
      <c r="AF907" s="71"/>
      <c r="AG907" s="71"/>
      <c r="AH907" s="71"/>
      <c r="AI907" s="71"/>
      <c r="AJ907" s="71"/>
      <c r="AK907" s="71"/>
      <c r="AL907" s="71"/>
      <c r="AM907" s="71"/>
      <c r="AN907" s="71"/>
      <c r="AO907" s="71"/>
      <c r="AP907" s="71"/>
      <c r="AQ907" s="71"/>
      <c r="AR907" s="71"/>
      <c r="AS907" s="71"/>
      <c r="AT907" s="71"/>
      <c r="AU907" s="71"/>
      <c r="AV907" s="71"/>
    </row>
    <row r="908" spans="1:48" ht="12.75" customHeight="1" x14ac:dyDescent="0.25">
      <c r="A908" s="73"/>
      <c r="B908" s="73"/>
      <c r="C908" s="73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  <c r="AA908" s="71"/>
      <c r="AB908" s="71"/>
      <c r="AC908" s="71"/>
      <c r="AD908" s="71"/>
      <c r="AE908" s="71"/>
      <c r="AF908" s="71"/>
      <c r="AG908" s="71"/>
      <c r="AH908" s="71"/>
      <c r="AI908" s="71"/>
      <c r="AJ908" s="71"/>
      <c r="AK908" s="71"/>
      <c r="AL908" s="71"/>
      <c r="AM908" s="71"/>
      <c r="AN908" s="71"/>
      <c r="AO908" s="71"/>
      <c r="AP908" s="71"/>
      <c r="AQ908" s="71"/>
      <c r="AR908" s="71"/>
      <c r="AS908" s="71"/>
      <c r="AT908" s="71"/>
      <c r="AU908" s="71"/>
      <c r="AV908" s="71"/>
    </row>
    <row r="909" spans="1:48" ht="12.75" customHeight="1" x14ac:dyDescent="0.25">
      <c r="A909" s="73"/>
      <c r="B909" s="73"/>
      <c r="C909" s="73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  <c r="AA909" s="71"/>
      <c r="AB909" s="71"/>
      <c r="AC909" s="71"/>
      <c r="AD909" s="71"/>
      <c r="AE909" s="71"/>
      <c r="AF909" s="71"/>
      <c r="AG909" s="71"/>
      <c r="AH909" s="71"/>
      <c r="AI909" s="71"/>
      <c r="AJ909" s="71"/>
      <c r="AK909" s="71"/>
      <c r="AL909" s="71"/>
      <c r="AM909" s="71"/>
      <c r="AN909" s="71"/>
      <c r="AO909" s="71"/>
      <c r="AP909" s="71"/>
      <c r="AQ909" s="71"/>
      <c r="AR909" s="71"/>
      <c r="AS909" s="71"/>
      <c r="AT909" s="71"/>
      <c r="AU909" s="71"/>
      <c r="AV909" s="71"/>
    </row>
    <row r="910" spans="1:48" ht="12.75" customHeight="1" x14ac:dyDescent="0.25">
      <c r="A910" s="73"/>
      <c r="B910" s="73"/>
      <c r="C910" s="73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  <c r="AA910" s="71"/>
      <c r="AB910" s="71"/>
      <c r="AC910" s="71"/>
      <c r="AD910" s="71"/>
      <c r="AE910" s="71"/>
      <c r="AF910" s="71"/>
      <c r="AG910" s="71"/>
      <c r="AH910" s="71"/>
      <c r="AI910" s="71"/>
      <c r="AJ910" s="71"/>
      <c r="AK910" s="71"/>
      <c r="AL910" s="71"/>
      <c r="AM910" s="71"/>
      <c r="AN910" s="71"/>
      <c r="AO910" s="71"/>
      <c r="AP910" s="71"/>
      <c r="AQ910" s="71"/>
      <c r="AR910" s="71"/>
      <c r="AS910" s="71"/>
      <c r="AT910" s="71"/>
      <c r="AU910" s="71"/>
      <c r="AV910" s="71"/>
    </row>
    <row r="911" spans="1:48" ht="12.75" customHeight="1" x14ac:dyDescent="0.25">
      <c r="A911" s="73"/>
      <c r="B911" s="73"/>
      <c r="C911" s="73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  <c r="AA911" s="71"/>
      <c r="AB911" s="71"/>
      <c r="AC911" s="71"/>
      <c r="AD911" s="71"/>
      <c r="AE911" s="71"/>
      <c r="AF911" s="71"/>
      <c r="AG911" s="71"/>
      <c r="AH911" s="71"/>
      <c r="AI911" s="71"/>
      <c r="AJ911" s="71"/>
      <c r="AK911" s="71"/>
      <c r="AL911" s="71"/>
      <c r="AM911" s="71"/>
      <c r="AN911" s="71"/>
      <c r="AO911" s="71"/>
      <c r="AP911" s="71"/>
      <c r="AQ911" s="71"/>
      <c r="AR911" s="71"/>
      <c r="AS911" s="71"/>
      <c r="AT911" s="71"/>
      <c r="AU911" s="71"/>
      <c r="AV911" s="71"/>
    </row>
    <row r="912" spans="1:48" ht="12.75" customHeight="1" x14ac:dyDescent="0.25">
      <c r="A912" s="73"/>
      <c r="B912" s="73"/>
      <c r="C912" s="73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  <c r="AA912" s="71"/>
      <c r="AB912" s="71"/>
      <c r="AC912" s="71"/>
      <c r="AD912" s="71"/>
      <c r="AE912" s="71"/>
      <c r="AF912" s="71"/>
      <c r="AG912" s="71"/>
      <c r="AH912" s="71"/>
      <c r="AI912" s="71"/>
      <c r="AJ912" s="71"/>
      <c r="AK912" s="71"/>
      <c r="AL912" s="71"/>
      <c r="AM912" s="71"/>
      <c r="AN912" s="71"/>
      <c r="AO912" s="71"/>
      <c r="AP912" s="71"/>
      <c r="AQ912" s="71"/>
      <c r="AR912" s="71"/>
      <c r="AS912" s="71"/>
      <c r="AT912" s="71"/>
      <c r="AU912" s="71"/>
      <c r="AV912" s="71"/>
    </row>
    <row r="913" spans="1:48" ht="12.75" customHeight="1" x14ac:dyDescent="0.25">
      <c r="A913" s="73"/>
      <c r="B913" s="73"/>
      <c r="C913" s="73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  <c r="AA913" s="71"/>
      <c r="AB913" s="71"/>
      <c r="AC913" s="71"/>
      <c r="AD913" s="71"/>
      <c r="AE913" s="71"/>
      <c r="AF913" s="71"/>
      <c r="AG913" s="71"/>
      <c r="AH913" s="71"/>
      <c r="AI913" s="71"/>
      <c r="AJ913" s="71"/>
      <c r="AK913" s="71"/>
      <c r="AL913" s="71"/>
      <c r="AM913" s="71"/>
      <c r="AN913" s="71"/>
      <c r="AO913" s="71"/>
      <c r="AP913" s="71"/>
      <c r="AQ913" s="71"/>
      <c r="AR913" s="71"/>
      <c r="AS913" s="71"/>
      <c r="AT913" s="71"/>
      <c r="AU913" s="71"/>
      <c r="AV913" s="71"/>
    </row>
    <row r="914" spans="1:48" ht="12.75" customHeight="1" x14ac:dyDescent="0.25">
      <c r="A914" s="73"/>
      <c r="B914" s="73"/>
      <c r="C914" s="73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  <c r="AA914" s="71"/>
      <c r="AB914" s="71"/>
      <c r="AC914" s="71"/>
      <c r="AD914" s="71"/>
      <c r="AE914" s="71"/>
      <c r="AF914" s="71"/>
      <c r="AG914" s="71"/>
      <c r="AH914" s="71"/>
      <c r="AI914" s="71"/>
      <c r="AJ914" s="71"/>
      <c r="AK914" s="71"/>
      <c r="AL914" s="71"/>
      <c r="AM914" s="71"/>
      <c r="AN914" s="71"/>
      <c r="AO914" s="71"/>
      <c r="AP914" s="71"/>
      <c r="AQ914" s="71"/>
      <c r="AR914" s="71"/>
      <c r="AS914" s="71"/>
      <c r="AT914" s="71"/>
      <c r="AU914" s="71"/>
      <c r="AV914" s="71"/>
    </row>
    <row r="915" spans="1:48" ht="12.75" customHeight="1" x14ac:dyDescent="0.25">
      <c r="A915" s="73"/>
      <c r="B915" s="73"/>
      <c r="C915" s="73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  <c r="AA915" s="71"/>
      <c r="AB915" s="71"/>
      <c r="AC915" s="71"/>
      <c r="AD915" s="71"/>
      <c r="AE915" s="71"/>
      <c r="AF915" s="71"/>
      <c r="AG915" s="71"/>
      <c r="AH915" s="71"/>
      <c r="AI915" s="71"/>
      <c r="AJ915" s="71"/>
      <c r="AK915" s="71"/>
      <c r="AL915" s="71"/>
      <c r="AM915" s="71"/>
      <c r="AN915" s="71"/>
      <c r="AO915" s="71"/>
      <c r="AP915" s="71"/>
      <c r="AQ915" s="71"/>
      <c r="AR915" s="71"/>
      <c r="AS915" s="71"/>
      <c r="AT915" s="71"/>
      <c r="AU915" s="71"/>
      <c r="AV915" s="71"/>
    </row>
    <row r="916" spans="1:48" ht="12.75" customHeight="1" x14ac:dyDescent="0.25">
      <c r="A916" s="73"/>
      <c r="B916" s="73"/>
      <c r="C916" s="73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  <c r="AA916" s="71"/>
      <c r="AB916" s="71"/>
      <c r="AC916" s="71"/>
      <c r="AD916" s="71"/>
      <c r="AE916" s="71"/>
      <c r="AF916" s="71"/>
      <c r="AG916" s="71"/>
      <c r="AH916" s="71"/>
      <c r="AI916" s="71"/>
      <c r="AJ916" s="71"/>
      <c r="AK916" s="71"/>
      <c r="AL916" s="71"/>
      <c r="AM916" s="71"/>
      <c r="AN916" s="71"/>
      <c r="AO916" s="71"/>
      <c r="AP916" s="71"/>
      <c r="AQ916" s="71"/>
      <c r="AR916" s="71"/>
      <c r="AS916" s="71"/>
      <c r="AT916" s="71"/>
      <c r="AU916" s="71"/>
      <c r="AV916" s="71"/>
    </row>
    <row r="917" spans="1:48" ht="12.75" customHeight="1" x14ac:dyDescent="0.25">
      <c r="A917" s="73"/>
      <c r="B917" s="73"/>
      <c r="C917" s="73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  <c r="AA917" s="71"/>
      <c r="AB917" s="71"/>
      <c r="AC917" s="71"/>
      <c r="AD917" s="71"/>
      <c r="AE917" s="71"/>
      <c r="AF917" s="71"/>
      <c r="AG917" s="71"/>
      <c r="AH917" s="71"/>
      <c r="AI917" s="71"/>
      <c r="AJ917" s="71"/>
      <c r="AK917" s="71"/>
      <c r="AL917" s="71"/>
      <c r="AM917" s="71"/>
      <c r="AN917" s="71"/>
      <c r="AO917" s="71"/>
      <c r="AP917" s="71"/>
      <c r="AQ917" s="71"/>
      <c r="AR917" s="71"/>
      <c r="AS917" s="71"/>
      <c r="AT917" s="71"/>
      <c r="AU917" s="71"/>
      <c r="AV917" s="71"/>
    </row>
    <row r="918" spans="1:48" ht="12.75" customHeight="1" x14ac:dyDescent="0.25">
      <c r="A918" s="73"/>
      <c r="B918" s="73"/>
      <c r="C918" s="73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  <c r="AA918" s="71"/>
      <c r="AB918" s="71"/>
      <c r="AC918" s="71"/>
      <c r="AD918" s="71"/>
      <c r="AE918" s="71"/>
      <c r="AF918" s="71"/>
      <c r="AG918" s="71"/>
      <c r="AH918" s="71"/>
      <c r="AI918" s="71"/>
      <c r="AJ918" s="71"/>
      <c r="AK918" s="71"/>
      <c r="AL918" s="71"/>
      <c r="AM918" s="71"/>
      <c r="AN918" s="71"/>
      <c r="AO918" s="71"/>
      <c r="AP918" s="71"/>
      <c r="AQ918" s="71"/>
      <c r="AR918" s="71"/>
      <c r="AS918" s="71"/>
      <c r="AT918" s="71"/>
      <c r="AU918" s="71"/>
      <c r="AV918" s="71"/>
    </row>
    <row r="919" spans="1:48" ht="12.75" customHeight="1" x14ac:dyDescent="0.25">
      <c r="A919" s="73"/>
      <c r="B919" s="73"/>
      <c r="C919" s="73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  <c r="AA919" s="71"/>
      <c r="AB919" s="71"/>
      <c r="AC919" s="71"/>
      <c r="AD919" s="71"/>
      <c r="AE919" s="71"/>
      <c r="AF919" s="71"/>
      <c r="AG919" s="71"/>
      <c r="AH919" s="71"/>
      <c r="AI919" s="71"/>
      <c r="AJ919" s="71"/>
      <c r="AK919" s="71"/>
      <c r="AL919" s="71"/>
      <c r="AM919" s="71"/>
      <c r="AN919" s="71"/>
      <c r="AO919" s="71"/>
      <c r="AP919" s="71"/>
      <c r="AQ919" s="71"/>
      <c r="AR919" s="71"/>
      <c r="AS919" s="71"/>
      <c r="AT919" s="71"/>
      <c r="AU919" s="71"/>
      <c r="AV919" s="71"/>
    </row>
    <row r="920" spans="1:48" ht="12.75" customHeight="1" x14ac:dyDescent="0.25">
      <c r="A920" s="73"/>
      <c r="B920" s="73"/>
      <c r="C920" s="73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  <c r="AA920" s="71"/>
      <c r="AB920" s="71"/>
      <c r="AC920" s="71"/>
      <c r="AD920" s="71"/>
      <c r="AE920" s="71"/>
      <c r="AF920" s="71"/>
      <c r="AG920" s="71"/>
      <c r="AH920" s="71"/>
      <c r="AI920" s="71"/>
      <c r="AJ920" s="71"/>
      <c r="AK920" s="71"/>
      <c r="AL920" s="71"/>
      <c r="AM920" s="71"/>
      <c r="AN920" s="71"/>
      <c r="AO920" s="71"/>
      <c r="AP920" s="71"/>
      <c r="AQ920" s="71"/>
      <c r="AR920" s="71"/>
      <c r="AS920" s="71"/>
      <c r="AT920" s="71"/>
      <c r="AU920" s="71"/>
      <c r="AV920" s="71"/>
    </row>
    <row r="921" spans="1:48" ht="12.75" customHeight="1" x14ac:dyDescent="0.25">
      <c r="A921" s="73"/>
      <c r="B921" s="73"/>
      <c r="C921" s="73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  <c r="AA921" s="71"/>
      <c r="AB921" s="71"/>
      <c r="AC921" s="71"/>
      <c r="AD921" s="71"/>
      <c r="AE921" s="71"/>
      <c r="AF921" s="71"/>
      <c r="AG921" s="71"/>
      <c r="AH921" s="71"/>
      <c r="AI921" s="71"/>
      <c r="AJ921" s="71"/>
      <c r="AK921" s="71"/>
      <c r="AL921" s="71"/>
      <c r="AM921" s="71"/>
      <c r="AN921" s="71"/>
      <c r="AO921" s="71"/>
      <c r="AP921" s="71"/>
      <c r="AQ921" s="71"/>
      <c r="AR921" s="71"/>
      <c r="AS921" s="71"/>
      <c r="AT921" s="71"/>
      <c r="AU921" s="71"/>
      <c r="AV921" s="71"/>
    </row>
    <row r="922" spans="1:48" ht="12.75" customHeight="1" x14ac:dyDescent="0.25">
      <c r="A922" s="73"/>
      <c r="B922" s="73"/>
      <c r="C922" s="73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  <c r="AA922" s="71"/>
      <c r="AB922" s="71"/>
      <c r="AC922" s="71"/>
      <c r="AD922" s="71"/>
      <c r="AE922" s="71"/>
      <c r="AF922" s="71"/>
      <c r="AG922" s="71"/>
      <c r="AH922" s="71"/>
      <c r="AI922" s="71"/>
      <c r="AJ922" s="71"/>
      <c r="AK922" s="71"/>
      <c r="AL922" s="71"/>
      <c r="AM922" s="71"/>
      <c r="AN922" s="71"/>
      <c r="AO922" s="71"/>
      <c r="AP922" s="71"/>
      <c r="AQ922" s="71"/>
      <c r="AR922" s="71"/>
      <c r="AS922" s="71"/>
      <c r="AT922" s="71"/>
      <c r="AU922" s="71"/>
      <c r="AV922" s="71"/>
    </row>
    <row r="923" spans="1:48" ht="12.75" customHeight="1" x14ac:dyDescent="0.25">
      <c r="A923" s="73"/>
      <c r="B923" s="73"/>
      <c r="C923" s="73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  <c r="AA923" s="71"/>
      <c r="AB923" s="71"/>
      <c r="AC923" s="71"/>
      <c r="AD923" s="71"/>
      <c r="AE923" s="71"/>
      <c r="AF923" s="71"/>
      <c r="AG923" s="71"/>
      <c r="AH923" s="71"/>
      <c r="AI923" s="71"/>
      <c r="AJ923" s="71"/>
      <c r="AK923" s="71"/>
      <c r="AL923" s="71"/>
      <c r="AM923" s="71"/>
      <c r="AN923" s="71"/>
      <c r="AO923" s="71"/>
      <c r="AP923" s="71"/>
      <c r="AQ923" s="71"/>
      <c r="AR923" s="71"/>
      <c r="AS923" s="71"/>
      <c r="AT923" s="71"/>
      <c r="AU923" s="71"/>
      <c r="AV923" s="71"/>
    </row>
    <row r="924" spans="1:48" ht="12.75" customHeight="1" x14ac:dyDescent="0.25">
      <c r="A924" s="73"/>
      <c r="B924" s="73"/>
      <c r="C924" s="73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  <c r="AA924" s="71"/>
      <c r="AB924" s="71"/>
      <c r="AC924" s="71"/>
      <c r="AD924" s="71"/>
      <c r="AE924" s="71"/>
      <c r="AF924" s="71"/>
      <c r="AG924" s="71"/>
      <c r="AH924" s="71"/>
      <c r="AI924" s="71"/>
      <c r="AJ924" s="71"/>
      <c r="AK924" s="71"/>
      <c r="AL924" s="71"/>
      <c r="AM924" s="71"/>
      <c r="AN924" s="71"/>
      <c r="AO924" s="71"/>
      <c r="AP924" s="71"/>
      <c r="AQ924" s="71"/>
      <c r="AR924" s="71"/>
      <c r="AS924" s="71"/>
      <c r="AT924" s="71"/>
      <c r="AU924" s="71"/>
      <c r="AV924" s="71"/>
    </row>
    <row r="925" spans="1:48" ht="12.75" customHeight="1" x14ac:dyDescent="0.25">
      <c r="A925" s="73"/>
      <c r="B925" s="73"/>
      <c r="C925" s="73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  <c r="AA925" s="71"/>
      <c r="AB925" s="71"/>
      <c r="AC925" s="71"/>
      <c r="AD925" s="71"/>
      <c r="AE925" s="71"/>
      <c r="AF925" s="71"/>
      <c r="AG925" s="71"/>
      <c r="AH925" s="71"/>
      <c r="AI925" s="71"/>
      <c r="AJ925" s="71"/>
      <c r="AK925" s="71"/>
      <c r="AL925" s="71"/>
      <c r="AM925" s="71"/>
      <c r="AN925" s="71"/>
      <c r="AO925" s="71"/>
      <c r="AP925" s="71"/>
      <c r="AQ925" s="71"/>
      <c r="AR925" s="71"/>
      <c r="AS925" s="71"/>
      <c r="AT925" s="71"/>
      <c r="AU925" s="71"/>
      <c r="AV925" s="71"/>
    </row>
    <row r="926" spans="1:48" ht="12.75" customHeight="1" x14ac:dyDescent="0.25">
      <c r="A926" s="73"/>
      <c r="B926" s="73"/>
      <c r="C926" s="73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  <c r="AA926" s="71"/>
      <c r="AB926" s="71"/>
      <c r="AC926" s="71"/>
      <c r="AD926" s="71"/>
      <c r="AE926" s="71"/>
      <c r="AF926" s="71"/>
      <c r="AG926" s="71"/>
      <c r="AH926" s="71"/>
      <c r="AI926" s="71"/>
      <c r="AJ926" s="71"/>
      <c r="AK926" s="71"/>
      <c r="AL926" s="71"/>
      <c r="AM926" s="71"/>
      <c r="AN926" s="71"/>
      <c r="AO926" s="71"/>
      <c r="AP926" s="71"/>
      <c r="AQ926" s="71"/>
      <c r="AR926" s="71"/>
      <c r="AS926" s="71"/>
      <c r="AT926" s="71"/>
      <c r="AU926" s="71"/>
      <c r="AV926" s="71"/>
    </row>
    <row r="927" spans="1:48" ht="12.75" customHeight="1" x14ac:dyDescent="0.25">
      <c r="A927" s="73"/>
      <c r="B927" s="73"/>
      <c r="C927" s="73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  <c r="AA927" s="71"/>
      <c r="AB927" s="71"/>
      <c r="AC927" s="71"/>
      <c r="AD927" s="71"/>
      <c r="AE927" s="71"/>
      <c r="AF927" s="71"/>
      <c r="AG927" s="71"/>
      <c r="AH927" s="71"/>
      <c r="AI927" s="71"/>
      <c r="AJ927" s="71"/>
      <c r="AK927" s="71"/>
      <c r="AL927" s="71"/>
      <c r="AM927" s="71"/>
      <c r="AN927" s="71"/>
      <c r="AO927" s="71"/>
      <c r="AP927" s="71"/>
      <c r="AQ927" s="71"/>
      <c r="AR927" s="71"/>
      <c r="AS927" s="71"/>
      <c r="AT927" s="71"/>
      <c r="AU927" s="71"/>
      <c r="AV927" s="71"/>
    </row>
    <row r="928" spans="1:48" ht="12.75" customHeight="1" x14ac:dyDescent="0.25">
      <c r="A928" s="73"/>
      <c r="B928" s="73"/>
      <c r="C928" s="73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  <c r="AA928" s="71"/>
      <c r="AB928" s="71"/>
      <c r="AC928" s="71"/>
      <c r="AD928" s="71"/>
      <c r="AE928" s="71"/>
      <c r="AF928" s="71"/>
      <c r="AG928" s="71"/>
      <c r="AH928" s="71"/>
      <c r="AI928" s="71"/>
      <c r="AJ928" s="71"/>
      <c r="AK928" s="71"/>
      <c r="AL928" s="71"/>
      <c r="AM928" s="71"/>
      <c r="AN928" s="71"/>
      <c r="AO928" s="71"/>
      <c r="AP928" s="71"/>
      <c r="AQ928" s="71"/>
      <c r="AR928" s="71"/>
      <c r="AS928" s="71"/>
      <c r="AT928" s="71"/>
      <c r="AU928" s="71"/>
      <c r="AV928" s="71"/>
    </row>
    <row r="929" spans="1:48" ht="12.75" customHeight="1" x14ac:dyDescent="0.25">
      <c r="A929" s="73"/>
      <c r="B929" s="73"/>
      <c r="C929" s="73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  <c r="AA929" s="71"/>
      <c r="AB929" s="71"/>
      <c r="AC929" s="71"/>
      <c r="AD929" s="71"/>
      <c r="AE929" s="71"/>
      <c r="AF929" s="71"/>
      <c r="AG929" s="71"/>
      <c r="AH929" s="71"/>
      <c r="AI929" s="71"/>
      <c r="AJ929" s="71"/>
      <c r="AK929" s="71"/>
      <c r="AL929" s="71"/>
      <c r="AM929" s="71"/>
      <c r="AN929" s="71"/>
      <c r="AO929" s="71"/>
      <c r="AP929" s="71"/>
      <c r="AQ929" s="71"/>
      <c r="AR929" s="71"/>
      <c r="AS929" s="71"/>
      <c r="AT929" s="71"/>
      <c r="AU929" s="71"/>
      <c r="AV929" s="71"/>
    </row>
    <row r="930" spans="1:48" ht="12.75" customHeight="1" x14ac:dyDescent="0.25">
      <c r="A930" s="73"/>
      <c r="B930" s="73"/>
      <c r="C930" s="73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  <c r="AA930" s="71"/>
      <c r="AB930" s="71"/>
      <c r="AC930" s="71"/>
      <c r="AD930" s="71"/>
      <c r="AE930" s="71"/>
      <c r="AF930" s="71"/>
      <c r="AG930" s="71"/>
      <c r="AH930" s="71"/>
      <c r="AI930" s="71"/>
      <c r="AJ930" s="71"/>
      <c r="AK930" s="71"/>
      <c r="AL930" s="71"/>
      <c r="AM930" s="71"/>
      <c r="AN930" s="71"/>
      <c r="AO930" s="71"/>
      <c r="AP930" s="71"/>
      <c r="AQ930" s="71"/>
      <c r="AR930" s="71"/>
      <c r="AS930" s="71"/>
      <c r="AT930" s="71"/>
      <c r="AU930" s="71"/>
      <c r="AV930" s="71"/>
    </row>
    <row r="931" spans="1:48" ht="12.75" customHeight="1" x14ac:dyDescent="0.25">
      <c r="A931" s="73"/>
      <c r="B931" s="73"/>
      <c r="C931" s="73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  <c r="AA931" s="71"/>
      <c r="AB931" s="71"/>
      <c r="AC931" s="71"/>
      <c r="AD931" s="71"/>
      <c r="AE931" s="71"/>
      <c r="AF931" s="71"/>
      <c r="AG931" s="71"/>
      <c r="AH931" s="71"/>
      <c r="AI931" s="71"/>
      <c r="AJ931" s="71"/>
      <c r="AK931" s="71"/>
      <c r="AL931" s="71"/>
      <c r="AM931" s="71"/>
      <c r="AN931" s="71"/>
      <c r="AO931" s="71"/>
      <c r="AP931" s="71"/>
      <c r="AQ931" s="71"/>
      <c r="AR931" s="71"/>
      <c r="AS931" s="71"/>
      <c r="AT931" s="71"/>
      <c r="AU931" s="71"/>
      <c r="AV931" s="71"/>
    </row>
    <row r="932" spans="1:48" ht="12.75" customHeight="1" x14ac:dyDescent="0.25">
      <c r="A932" s="73"/>
      <c r="B932" s="73"/>
      <c r="C932" s="73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  <c r="AA932" s="71"/>
      <c r="AB932" s="71"/>
      <c r="AC932" s="71"/>
      <c r="AD932" s="71"/>
      <c r="AE932" s="71"/>
      <c r="AF932" s="71"/>
      <c r="AG932" s="71"/>
      <c r="AH932" s="71"/>
      <c r="AI932" s="71"/>
      <c r="AJ932" s="71"/>
      <c r="AK932" s="71"/>
      <c r="AL932" s="71"/>
      <c r="AM932" s="71"/>
      <c r="AN932" s="71"/>
      <c r="AO932" s="71"/>
      <c r="AP932" s="71"/>
      <c r="AQ932" s="71"/>
      <c r="AR932" s="71"/>
      <c r="AS932" s="71"/>
      <c r="AT932" s="71"/>
      <c r="AU932" s="71"/>
      <c r="AV932" s="71"/>
    </row>
    <row r="933" spans="1:48" ht="12.75" customHeight="1" x14ac:dyDescent="0.25">
      <c r="A933" s="73"/>
      <c r="B933" s="73"/>
      <c r="C933" s="73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  <c r="AA933" s="71"/>
      <c r="AB933" s="71"/>
      <c r="AC933" s="71"/>
      <c r="AD933" s="71"/>
      <c r="AE933" s="71"/>
      <c r="AF933" s="71"/>
      <c r="AG933" s="71"/>
      <c r="AH933" s="71"/>
      <c r="AI933" s="71"/>
      <c r="AJ933" s="71"/>
      <c r="AK933" s="71"/>
      <c r="AL933" s="71"/>
      <c r="AM933" s="71"/>
      <c r="AN933" s="71"/>
      <c r="AO933" s="71"/>
      <c r="AP933" s="71"/>
      <c r="AQ933" s="71"/>
      <c r="AR933" s="71"/>
      <c r="AS933" s="71"/>
      <c r="AT933" s="71"/>
      <c r="AU933" s="71"/>
      <c r="AV933" s="71"/>
    </row>
    <row r="934" spans="1:48" ht="12.75" customHeight="1" x14ac:dyDescent="0.25">
      <c r="A934" s="73"/>
      <c r="B934" s="73"/>
      <c r="C934" s="73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  <c r="AA934" s="71"/>
      <c r="AB934" s="71"/>
      <c r="AC934" s="71"/>
      <c r="AD934" s="71"/>
      <c r="AE934" s="71"/>
      <c r="AF934" s="71"/>
      <c r="AG934" s="71"/>
      <c r="AH934" s="71"/>
      <c r="AI934" s="71"/>
      <c r="AJ934" s="71"/>
      <c r="AK934" s="71"/>
      <c r="AL934" s="71"/>
      <c r="AM934" s="71"/>
      <c r="AN934" s="71"/>
      <c r="AO934" s="71"/>
      <c r="AP934" s="71"/>
      <c r="AQ934" s="71"/>
      <c r="AR934" s="71"/>
      <c r="AS934" s="71"/>
      <c r="AT934" s="71"/>
      <c r="AU934" s="71"/>
      <c r="AV934" s="71"/>
    </row>
    <row r="935" spans="1:48" ht="12.75" customHeight="1" x14ac:dyDescent="0.25">
      <c r="A935" s="73"/>
      <c r="B935" s="73"/>
      <c r="C935" s="73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  <c r="AA935" s="71"/>
      <c r="AB935" s="71"/>
      <c r="AC935" s="71"/>
      <c r="AD935" s="71"/>
      <c r="AE935" s="71"/>
      <c r="AF935" s="71"/>
      <c r="AG935" s="71"/>
      <c r="AH935" s="71"/>
      <c r="AI935" s="71"/>
      <c r="AJ935" s="71"/>
      <c r="AK935" s="71"/>
      <c r="AL935" s="71"/>
      <c r="AM935" s="71"/>
      <c r="AN935" s="71"/>
      <c r="AO935" s="71"/>
      <c r="AP935" s="71"/>
      <c r="AQ935" s="71"/>
      <c r="AR935" s="71"/>
      <c r="AS935" s="71"/>
      <c r="AT935" s="71"/>
      <c r="AU935" s="71"/>
      <c r="AV935" s="71"/>
    </row>
    <row r="936" spans="1:48" ht="12.75" customHeight="1" x14ac:dyDescent="0.25">
      <c r="A936" s="73"/>
      <c r="B936" s="73"/>
      <c r="C936" s="73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  <c r="AA936" s="71"/>
      <c r="AB936" s="71"/>
      <c r="AC936" s="71"/>
      <c r="AD936" s="71"/>
      <c r="AE936" s="71"/>
      <c r="AF936" s="71"/>
      <c r="AG936" s="71"/>
      <c r="AH936" s="71"/>
      <c r="AI936" s="71"/>
      <c r="AJ936" s="71"/>
      <c r="AK936" s="71"/>
      <c r="AL936" s="71"/>
      <c r="AM936" s="71"/>
      <c r="AN936" s="71"/>
      <c r="AO936" s="71"/>
      <c r="AP936" s="71"/>
      <c r="AQ936" s="71"/>
      <c r="AR936" s="71"/>
      <c r="AS936" s="71"/>
      <c r="AT936" s="71"/>
      <c r="AU936" s="71"/>
      <c r="AV936" s="71"/>
    </row>
    <row r="937" spans="1:48" ht="12.75" customHeight="1" x14ac:dyDescent="0.25">
      <c r="A937" s="73"/>
      <c r="B937" s="73"/>
      <c r="C937" s="73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  <c r="AA937" s="71"/>
      <c r="AB937" s="71"/>
      <c r="AC937" s="71"/>
      <c r="AD937" s="71"/>
      <c r="AE937" s="71"/>
      <c r="AF937" s="71"/>
      <c r="AG937" s="71"/>
      <c r="AH937" s="71"/>
      <c r="AI937" s="71"/>
      <c r="AJ937" s="71"/>
      <c r="AK937" s="71"/>
      <c r="AL937" s="71"/>
      <c r="AM937" s="71"/>
      <c r="AN937" s="71"/>
      <c r="AO937" s="71"/>
      <c r="AP937" s="71"/>
      <c r="AQ937" s="71"/>
      <c r="AR937" s="71"/>
      <c r="AS937" s="71"/>
      <c r="AT937" s="71"/>
      <c r="AU937" s="71"/>
      <c r="AV937" s="71"/>
    </row>
    <row r="938" spans="1:48" ht="12.75" customHeight="1" x14ac:dyDescent="0.25">
      <c r="A938" s="73"/>
      <c r="B938" s="73"/>
      <c r="C938" s="73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  <c r="AA938" s="71"/>
      <c r="AB938" s="71"/>
      <c r="AC938" s="71"/>
      <c r="AD938" s="71"/>
      <c r="AE938" s="71"/>
      <c r="AF938" s="71"/>
      <c r="AG938" s="71"/>
      <c r="AH938" s="71"/>
      <c r="AI938" s="71"/>
      <c r="AJ938" s="71"/>
      <c r="AK938" s="71"/>
      <c r="AL938" s="71"/>
      <c r="AM938" s="71"/>
      <c r="AN938" s="71"/>
      <c r="AO938" s="71"/>
      <c r="AP938" s="71"/>
      <c r="AQ938" s="71"/>
      <c r="AR938" s="71"/>
      <c r="AS938" s="71"/>
      <c r="AT938" s="71"/>
      <c r="AU938" s="71"/>
      <c r="AV938" s="71"/>
    </row>
    <row r="939" spans="1:48" ht="12.75" customHeight="1" x14ac:dyDescent="0.25">
      <c r="A939" s="73"/>
      <c r="B939" s="73"/>
      <c r="C939" s="73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  <c r="AA939" s="71"/>
      <c r="AB939" s="71"/>
      <c r="AC939" s="71"/>
      <c r="AD939" s="71"/>
      <c r="AE939" s="71"/>
      <c r="AF939" s="71"/>
      <c r="AG939" s="71"/>
      <c r="AH939" s="71"/>
      <c r="AI939" s="71"/>
      <c r="AJ939" s="71"/>
      <c r="AK939" s="71"/>
      <c r="AL939" s="71"/>
      <c r="AM939" s="71"/>
      <c r="AN939" s="71"/>
      <c r="AO939" s="71"/>
      <c r="AP939" s="71"/>
      <c r="AQ939" s="71"/>
      <c r="AR939" s="71"/>
      <c r="AS939" s="71"/>
      <c r="AT939" s="71"/>
      <c r="AU939" s="71"/>
      <c r="AV939" s="71"/>
    </row>
    <row r="940" spans="1:48" ht="12.75" customHeight="1" x14ac:dyDescent="0.25">
      <c r="A940" s="73"/>
      <c r="B940" s="73"/>
      <c r="C940" s="73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  <c r="AA940" s="71"/>
      <c r="AB940" s="71"/>
      <c r="AC940" s="71"/>
      <c r="AD940" s="71"/>
      <c r="AE940" s="71"/>
      <c r="AF940" s="71"/>
      <c r="AG940" s="71"/>
      <c r="AH940" s="71"/>
      <c r="AI940" s="71"/>
      <c r="AJ940" s="71"/>
      <c r="AK940" s="71"/>
      <c r="AL940" s="71"/>
      <c r="AM940" s="71"/>
      <c r="AN940" s="71"/>
      <c r="AO940" s="71"/>
      <c r="AP940" s="71"/>
      <c r="AQ940" s="71"/>
      <c r="AR940" s="71"/>
      <c r="AS940" s="71"/>
      <c r="AT940" s="71"/>
      <c r="AU940" s="71"/>
      <c r="AV940" s="71"/>
    </row>
    <row r="941" spans="1:48" ht="12.75" customHeight="1" x14ac:dyDescent="0.25">
      <c r="A941" s="73"/>
      <c r="B941" s="73"/>
      <c r="C941" s="73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  <c r="AA941" s="71"/>
      <c r="AB941" s="71"/>
      <c r="AC941" s="71"/>
      <c r="AD941" s="71"/>
      <c r="AE941" s="71"/>
      <c r="AF941" s="71"/>
      <c r="AG941" s="71"/>
      <c r="AH941" s="71"/>
      <c r="AI941" s="71"/>
      <c r="AJ941" s="71"/>
      <c r="AK941" s="71"/>
      <c r="AL941" s="71"/>
      <c r="AM941" s="71"/>
      <c r="AN941" s="71"/>
      <c r="AO941" s="71"/>
      <c r="AP941" s="71"/>
      <c r="AQ941" s="71"/>
      <c r="AR941" s="71"/>
      <c r="AS941" s="71"/>
      <c r="AT941" s="71"/>
      <c r="AU941" s="71"/>
      <c r="AV941" s="71"/>
    </row>
    <row r="942" spans="1:48" ht="12.75" customHeight="1" x14ac:dyDescent="0.25">
      <c r="A942" s="73"/>
      <c r="B942" s="73"/>
      <c r="C942" s="73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  <c r="AA942" s="71"/>
      <c r="AB942" s="71"/>
      <c r="AC942" s="71"/>
      <c r="AD942" s="71"/>
      <c r="AE942" s="71"/>
      <c r="AF942" s="71"/>
      <c r="AG942" s="71"/>
      <c r="AH942" s="71"/>
      <c r="AI942" s="71"/>
      <c r="AJ942" s="71"/>
      <c r="AK942" s="71"/>
      <c r="AL942" s="71"/>
      <c r="AM942" s="71"/>
      <c r="AN942" s="71"/>
      <c r="AO942" s="71"/>
      <c r="AP942" s="71"/>
      <c r="AQ942" s="71"/>
      <c r="AR942" s="71"/>
      <c r="AS942" s="71"/>
      <c r="AT942" s="71"/>
      <c r="AU942" s="71"/>
      <c r="AV942" s="71"/>
    </row>
    <row r="943" spans="1:48" ht="12.75" customHeight="1" x14ac:dyDescent="0.25">
      <c r="A943" s="73"/>
      <c r="B943" s="73"/>
      <c r="C943" s="73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  <c r="AA943" s="71"/>
      <c r="AB943" s="71"/>
      <c r="AC943" s="71"/>
      <c r="AD943" s="71"/>
      <c r="AE943" s="71"/>
      <c r="AF943" s="71"/>
      <c r="AG943" s="71"/>
      <c r="AH943" s="71"/>
      <c r="AI943" s="71"/>
      <c r="AJ943" s="71"/>
      <c r="AK943" s="71"/>
      <c r="AL943" s="71"/>
      <c r="AM943" s="71"/>
      <c r="AN943" s="71"/>
      <c r="AO943" s="71"/>
      <c r="AP943" s="71"/>
      <c r="AQ943" s="71"/>
      <c r="AR943" s="71"/>
      <c r="AS943" s="71"/>
      <c r="AT943" s="71"/>
      <c r="AU943" s="71"/>
      <c r="AV943" s="71"/>
    </row>
    <row r="944" spans="1:48" ht="12.75" customHeight="1" x14ac:dyDescent="0.25">
      <c r="A944" s="73"/>
      <c r="B944" s="73"/>
      <c r="C944" s="73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  <c r="AA944" s="71"/>
      <c r="AB944" s="71"/>
      <c r="AC944" s="71"/>
      <c r="AD944" s="71"/>
      <c r="AE944" s="71"/>
      <c r="AF944" s="71"/>
      <c r="AG944" s="71"/>
      <c r="AH944" s="71"/>
      <c r="AI944" s="71"/>
      <c r="AJ944" s="71"/>
      <c r="AK944" s="71"/>
      <c r="AL944" s="71"/>
      <c r="AM944" s="71"/>
      <c r="AN944" s="71"/>
      <c r="AO944" s="71"/>
      <c r="AP944" s="71"/>
      <c r="AQ944" s="71"/>
      <c r="AR944" s="71"/>
      <c r="AS944" s="71"/>
      <c r="AT944" s="71"/>
      <c r="AU944" s="71"/>
      <c r="AV944" s="71"/>
    </row>
    <row r="945" spans="1:48" ht="12.75" customHeight="1" x14ac:dyDescent="0.25">
      <c r="A945" s="73"/>
      <c r="B945" s="73"/>
      <c r="C945" s="73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  <c r="AA945" s="71"/>
      <c r="AB945" s="71"/>
      <c r="AC945" s="71"/>
      <c r="AD945" s="71"/>
      <c r="AE945" s="71"/>
      <c r="AF945" s="71"/>
      <c r="AG945" s="71"/>
      <c r="AH945" s="71"/>
      <c r="AI945" s="71"/>
      <c r="AJ945" s="71"/>
      <c r="AK945" s="71"/>
      <c r="AL945" s="71"/>
      <c r="AM945" s="71"/>
      <c r="AN945" s="71"/>
      <c r="AO945" s="71"/>
      <c r="AP945" s="71"/>
      <c r="AQ945" s="71"/>
      <c r="AR945" s="71"/>
      <c r="AS945" s="71"/>
      <c r="AT945" s="71"/>
      <c r="AU945" s="71"/>
      <c r="AV945" s="71"/>
    </row>
    <row r="946" spans="1:48" ht="12.75" customHeight="1" x14ac:dyDescent="0.25">
      <c r="A946" s="73"/>
      <c r="B946" s="73"/>
      <c r="C946" s="73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  <c r="AA946" s="71"/>
      <c r="AB946" s="71"/>
      <c r="AC946" s="71"/>
      <c r="AD946" s="71"/>
      <c r="AE946" s="71"/>
      <c r="AF946" s="71"/>
      <c r="AG946" s="71"/>
      <c r="AH946" s="71"/>
      <c r="AI946" s="71"/>
      <c r="AJ946" s="71"/>
      <c r="AK946" s="71"/>
      <c r="AL946" s="71"/>
      <c r="AM946" s="71"/>
      <c r="AN946" s="71"/>
      <c r="AO946" s="71"/>
      <c r="AP946" s="71"/>
      <c r="AQ946" s="71"/>
      <c r="AR946" s="71"/>
      <c r="AS946" s="71"/>
      <c r="AT946" s="71"/>
      <c r="AU946" s="71"/>
      <c r="AV946" s="71"/>
    </row>
    <row r="947" spans="1:48" ht="12.75" customHeight="1" x14ac:dyDescent="0.25">
      <c r="A947" s="73"/>
      <c r="B947" s="73"/>
      <c r="C947" s="73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  <c r="AA947" s="71"/>
      <c r="AB947" s="71"/>
      <c r="AC947" s="71"/>
      <c r="AD947" s="71"/>
      <c r="AE947" s="71"/>
      <c r="AF947" s="71"/>
      <c r="AG947" s="71"/>
      <c r="AH947" s="71"/>
      <c r="AI947" s="71"/>
      <c r="AJ947" s="71"/>
      <c r="AK947" s="71"/>
      <c r="AL947" s="71"/>
      <c r="AM947" s="71"/>
      <c r="AN947" s="71"/>
      <c r="AO947" s="71"/>
      <c r="AP947" s="71"/>
      <c r="AQ947" s="71"/>
      <c r="AR947" s="71"/>
      <c r="AS947" s="71"/>
      <c r="AT947" s="71"/>
      <c r="AU947" s="71"/>
      <c r="AV947" s="71"/>
    </row>
    <row r="948" spans="1:48" ht="12.75" customHeight="1" x14ac:dyDescent="0.25">
      <c r="A948" s="73"/>
      <c r="B948" s="73"/>
      <c r="C948" s="73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  <c r="AA948" s="71"/>
      <c r="AB948" s="71"/>
      <c r="AC948" s="71"/>
      <c r="AD948" s="71"/>
      <c r="AE948" s="71"/>
      <c r="AF948" s="71"/>
      <c r="AG948" s="71"/>
      <c r="AH948" s="71"/>
      <c r="AI948" s="71"/>
      <c r="AJ948" s="71"/>
      <c r="AK948" s="71"/>
      <c r="AL948" s="71"/>
      <c r="AM948" s="71"/>
      <c r="AN948" s="71"/>
      <c r="AO948" s="71"/>
      <c r="AP948" s="71"/>
      <c r="AQ948" s="71"/>
      <c r="AR948" s="71"/>
      <c r="AS948" s="71"/>
      <c r="AT948" s="71"/>
      <c r="AU948" s="71"/>
      <c r="AV948" s="71"/>
    </row>
    <row r="949" spans="1:48" ht="12.75" customHeight="1" x14ac:dyDescent="0.25">
      <c r="A949" s="73"/>
      <c r="B949" s="73"/>
      <c r="C949" s="73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  <c r="AA949" s="71"/>
      <c r="AB949" s="71"/>
      <c r="AC949" s="71"/>
      <c r="AD949" s="71"/>
      <c r="AE949" s="71"/>
      <c r="AF949" s="71"/>
      <c r="AG949" s="71"/>
      <c r="AH949" s="71"/>
      <c r="AI949" s="71"/>
      <c r="AJ949" s="71"/>
      <c r="AK949" s="71"/>
      <c r="AL949" s="71"/>
      <c r="AM949" s="71"/>
      <c r="AN949" s="71"/>
      <c r="AO949" s="71"/>
      <c r="AP949" s="71"/>
      <c r="AQ949" s="71"/>
      <c r="AR949" s="71"/>
      <c r="AS949" s="71"/>
      <c r="AT949" s="71"/>
      <c r="AU949" s="71"/>
      <c r="AV949" s="71"/>
    </row>
    <row r="950" spans="1:48" ht="12.75" customHeight="1" x14ac:dyDescent="0.25">
      <c r="A950" s="73"/>
      <c r="B950" s="73"/>
      <c r="C950" s="73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  <c r="AA950" s="71"/>
      <c r="AB950" s="71"/>
      <c r="AC950" s="71"/>
      <c r="AD950" s="71"/>
      <c r="AE950" s="71"/>
      <c r="AF950" s="71"/>
      <c r="AG950" s="71"/>
      <c r="AH950" s="71"/>
      <c r="AI950" s="71"/>
      <c r="AJ950" s="71"/>
      <c r="AK950" s="71"/>
      <c r="AL950" s="71"/>
      <c r="AM950" s="71"/>
      <c r="AN950" s="71"/>
      <c r="AO950" s="71"/>
      <c r="AP950" s="71"/>
      <c r="AQ950" s="71"/>
      <c r="AR950" s="71"/>
      <c r="AS950" s="71"/>
      <c r="AT950" s="71"/>
      <c r="AU950" s="71"/>
      <c r="AV950" s="71"/>
    </row>
    <row r="951" spans="1:48" ht="12.75" customHeight="1" x14ac:dyDescent="0.25">
      <c r="A951" s="73"/>
      <c r="B951" s="73"/>
      <c r="C951" s="73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  <c r="AA951" s="71"/>
      <c r="AB951" s="71"/>
      <c r="AC951" s="71"/>
      <c r="AD951" s="71"/>
      <c r="AE951" s="71"/>
      <c r="AF951" s="71"/>
      <c r="AG951" s="71"/>
      <c r="AH951" s="71"/>
      <c r="AI951" s="71"/>
      <c r="AJ951" s="71"/>
      <c r="AK951" s="71"/>
      <c r="AL951" s="71"/>
      <c r="AM951" s="71"/>
      <c r="AN951" s="71"/>
      <c r="AO951" s="71"/>
      <c r="AP951" s="71"/>
      <c r="AQ951" s="71"/>
      <c r="AR951" s="71"/>
      <c r="AS951" s="71"/>
      <c r="AT951" s="71"/>
      <c r="AU951" s="71"/>
      <c r="AV951" s="71"/>
    </row>
    <row r="952" spans="1:48" ht="12.75" customHeight="1" x14ac:dyDescent="0.25">
      <c r="A952" s="73"/>
      <c r="B952" s="73"/>
      <c r="C952" s="73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  <c r="AA952" s="71"/>
      <c r="AB952" s="71"/>
      <c r="AC952" s="71"/>
      <c r="AD952" s="71"/>
      <c r="AE952" s="71"/>
      <c r="AF952" s="71"/>
      <c r="AG952" s="71"/>
      <c r="AH952" s="71"/>
      <c r="AI952" s="71"/>
      <c r="AJ952" s="71"/>
      <c r="AK952" s="71"/>
      <c r="AL952" s="71"/>
      <c r="AM952" s="71"/>
      <c r="AN952" s="71"/>
      <c r="AO952" s="71"/>
      <c r="AP952" s="71"/>
      <c r="AQ952" s="71"/>
      <c r="AR952" s="71"/>
      <c r="AS952" s="71"/>
      <c r="AT952" s="71"/>
      <c r="AU952" s="71"/>
      <c r="AV952" s="71"/>
    </row>
    <row r="953" spans="1:48" ht="12.75" customHeight="1" x14ac:dyDescent="0.25">
      <c r="A953" s="73"/>
      <c r="B953" s="73"/>
      <c r="C953" s="73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  <c r="AA953" s="71"/>
      <c r="AB953" s="71"/>
      <c r="AC953" s="71"/>
      <c r="AD953" s="71"/>
      <c r="AE953" s="71"/>
      <c r="AF953" s="71"/>
      <c r="AG953" s="71"/>
      <c r="AH953" s="71"/>
      <c r="AI953" s="71"/>
      <c r="AJ953" s="71"/>
      <c r="AK953" s="71"/>
      <c r="AL953" s="71"/>
      <c r="AM953" s="71"/>
      <c r="AN953" s="71"/>
      <c r="AO953" s="71"/>
      <c r="AP953" s="71"/>
      <c r="AQ953" s="71"/>
      <c r="AR953" s="71"/>
      <c r="AS953" s="71"/>
      <c r="AT953" s="71"/>
      <c r="AU953" s="71"/>
      <c r="AV953" s="71"/>
    </row>
    <row r="954" spans="1:48" ht="12.75" customHeight="1" x14ac:dyDescent="0.25">
      <c r="A954" s="73"/>
      <c r="B954" s="73"/>
      <c r="C954" s="73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  <c r="AA954" s="71"/>
      <c r="AB954" s="71"/>
      <c r="AC954" s="71"/>
      <c r="AD954" s="71"/>
      <c r="AE954" s="71"/>
      <c r="AF954" s="71"/>
      <c r="AG954" s="71"/>
      <c r="AH954" s="71"/>
      <c r="AI954" s="71"/>
      <c r="AJ954" s="71"/>
      <c r="AK954" s="71"/>
      <c r="AL954" s="71"/>
      <c r="AM954" s="71"/>
      <c r="AN954" s="71"/>
      <c r="AO954" s="71"/>
      <c r="AP954" s="71"/>
      <c r="AQ954" s="71"/>
      <c r="AR954" s="71"/>
      <c r="AS954" s="71"/>
      <c r="AT954" s="71"/>
      <c r="AU954" s="71"/>
      <c r="AV954" s="71"/>
    </row>
    <row r="955" spans="1:48" ht="12.75" customHeight="1" x14ac:dyDescent="0.25">
      <c r="A955" s="73"/>
      <c r="B955" s="73"/>
      <c r="C955" s="73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  <c r="AA955" s="71"/>
      <c r="AB955" s="71"/>
      <c r="AC955" s="71"/>
      <c r="AD955" s="71"/>
      <c r="AE955" s="71"/>
      <c r="AF955" s="71"/>
      <c r="AG955" s="71"/>
      <c r="AH955" s="71"/>
      <c r="AI955" s="71"/>
      <c r="AJ955" s="71"/>
      <c r="AK955" s="71"/>
      <c r="AL955" s="71"/>
      <c r="AM955" s="71"/>
      <c r="AN955" s="71"/>
      <c r="AO955" s="71"/>
      <c r="AP955" s="71"/>
      <c r="AQ955" s="71"/>
      <c r="AR955" s="71"/>
      <c r="AS955" s="71"/>
      <c r="AT955" s="71"/>
      <c r="AU955" s="71"/>
      <c r="AV955" s="71"/>
    </row>
    <row r="956" spans="1:48" ht="12.75" customHeight="1" x14ac:dyDescent="0.25">
      <c r="A956" s="73"/>
      <c r="B956" s="73"/>
      <c r="C956" s="73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  <c r="AA956" s="71"/>
      <c r="AB956" s="71"/>
      <c r="AC956" s="71"/>
      <c r="AD956" s="71"/>
      <c r="AE956" s="71"/>
      <c r="AF956" s="71"/>
      <c r="AG956" s="71"/>
      <c r="AH956" s="71"/>
      <c r="AI956" s="71"/>
      <c r="AJ956" s="71"/>
      <c r="AK956" s="71"/>
      <c r="AL956" s="71"/>
      <c r="AM956" s="71"/>
      <c r="AN956" s="71"/>
      <c r="AO956" s="71"/>
      <c r="AP956" s="71"/>
      <c r="AQ956" s="71"/>
      <c r="AR956" s="71"/>
      <c r="AS956" s="71"/>
      <c r="AT956" s="71"/>
      <c r="AU956" s="71"/>
      <c r="AV956" s="71"/>
    </row>
    <row r="957" spans="1:48" ht="12.75" customHeight="1" x14ac:dyDescent="0.25">
      <c r="A957" s="73"/>
      <c r="B957" s="73"/>
      <c r="C957" s="73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  <c r="AA957" s="71"/>
      <c r="AB957" s="71"/>
      <c r="AC957" s="71"/>
      <c r="AD957" s="71"/>
      <c r="AE957" s="71"/>
      <c r="AF957" s="71"/>
      <c r="AG957" s="71"/>
      <c r="AH957" s="71"/>
      <c r="AI957" s="71"/>
      <c r="AJ957" s="71"/>
      <c r="AK957" s="71"/>
      <c r="AL957" s="71"/>
      <c r="AM957" s="71"/>
      <c r="AN957" s="71"/>
      <c r="AO957" s="71"/>
      <c r="AP957" s="71"/>
      <c r="AQ957" s="71"/>
      <c r="AR957" s="71"/>
      <c r="AS957" s="71"/>
      <c r="AT957" s="71"/>
      <c r="AU957" s="71"/>
      <c r="AV957" s="71"/>
    </row>
    <row r="958" spans="1:48" ht="12.75" customHeight="1" x14ac:dyDescent="0.25">
      <c r="A958" s="73"/>
      <c r="B958" s="73"/>
      <c r="C958" s="73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  <c r="AA958" s="71"/>
      <c r="AB958" s="71"/>
      <c r="AC958" s="71"/>
      <c r="AD958" s="71"/>
      <c r="AE958" s="71"/>
      <c r="AF958" s="71"/>
      <c r="AG958" s="71"/>
      <c r="AH958" s="71"/>
      <c r="AI958" s="71"/>
      <c r="AJ958" s="71"/>
      <c r="AK958" s="71"/>
      <c r="AL958" s="71"/>
      <c r="AM958" s="71"/>
      <c r="AN958" s="71"/>
      <c r="AO958" s="71"/>
      <c r="AP958" s="71"/>
      <c r="AQ958" s="71"/>
      <c r="AR958" s="71"/>
      <c r="AS958" s="71"/>
      <c r="AT958" s="71"/>
      <c r="AU958" s="71"/>
      <c r="AV958" s="71"/>
    </row>
    <row r="959" spans="1:48" ht="12.75" customHeight="1" x14ac:dyDescent="0.25">
      <c r="A959" s="73"/>
      <c r="B959" s="73"/>
      <c r="C959" s="73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  <c r="AA959" s="71"/>
      <c r="AB959" s="71"/>
      <c r="AC959" s="71"/>
      <c r="AD959" s="71"/>
      <c r="AE959" s="71"/>
      <c r="AF959" s="71"/>
      <c r="AG959" s="71"/>
      <c r="AH959" s="71"/>
      <c r="AI959" s="71"/>
      <c r="AJ959" s="71"/>
      <c r="AK959" s="71"/>
      <c r="AL959" s="71"/>
      <c r="AM959" s="71"/>
      <c r="AN959" s="71"/>
      <c r="AO959" s="71"/>
      <c r="AP959" s="71"/>
      <c r="AQ959" s="71"/>
      <c r="AR959" s="71"/>
      <c r="AS959" s="71"/>
      <c r="AT959" s="71"/>
      <c r="AU959" s="71"/>
      <c r="AV959" s="71"/>
    </row>
    <row r="960" spans="1:48" ht="12.75" customHeight="1" x14ac:dyDescent="0.25">
      <c r="A960" s="73"/>
      <c r="B960" s="73"/>
      <c r="C960" s="73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  <c r="AA960" s="71"/>
      <c r="AB960" s="71"/>
      <c r="AC960" s="71"/>
      <c r="AD960" s="71"/>
      <c r="AE960" s="71"/>
      <c r="AF960" s="71"/>
      <c r="AG960" s="71"/>
      <c r="AH960" s="71"/>
      <c r="AI960" s="71"/>
      <c r="AJ960" s="71"/>
      <c r="AK960" s="71"/>
      <c r="AL960" s="71"/>
      <c r="AM960" s="71"/>
      <c r="AN960" s="71"/>
      <c r="AO960" s="71"/>
      <c r="AP960" s="71"/>
      <c r="AQ960" s="71"/>
      <c r="AR960" s="71"/>
      <c r="AS960" s="71"/>
      <c r="AT960" s="71"/>
      <c r="AU960" s="71"/>
      <c r="AV960" s="71"/>
    </row>
    <row r="961" spans="1:48" ht="12.75" customHeight="1" x14ac:dyDescent="0.25">
      <c r="A961" s="73"/>
      <c r="B961" s="73"/>
      <c r="C961" s="73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  <c r="AA961" s="71"/>
      <c r="AB961" s="71"/>
      <c r="AC961" s="71"/>
      <c r="AD961" s="71"/>
      <c r="AE961" s="71"/>
      <c r="AF961" s="71"/>
      <c r="AG961" s="71"/>
      <c r="AH961" s="71"/>
      <c r="AI961" s="71"/>
      <c r="AJ961" s="71"/>
      <c r="AK961" s="71"/>
      <c r="AL961" s="71"/>
      <c r="AM961" s="71"/>
      <c r="AN961" s="71"/>
      <c r="AO961" s="71"/>
      <c r="AP961" s="71"/>
      <c r="AQ961" s="71"/>
      <c r="AR961" s="71"/>
      <c r="AS961" s="71"/>
      <c r="AT961" s="71"/>
      <c r="AU961" s="71"/>
      <c r="AV961" s="71"/>
    </row>
    <row r="962" spans="1:48" ht="12.75" customHeight="1" x14ac:dyDescent="0.25">
      <c r="A962" s="73"/>
      <c r="B962" s="73"/>
      <c r="C962" s="73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  <c r="AA962" s="71"/>
      <c r="AB962" s="71"/>
      <c r="AC962" s="71"/>
      <c r="AD962" s="71"/>
      <c r="AE962" s="71"/>
      <c r="AF962" s="71"/>
      <c r="AG962" s="71"/>
      <c r="AH962" s="71"/>
      <c r="AI962" s="71"/>
      <c r="AJ962" s="71"/>
      <c r="AK962" s="71"/>
      <c r="AL962" s="71"/>
      <c r="AM962" s="71"/>
      <c r="AN962" s="71"/>
      <c r="AO962" s="71"/>
      <c r="AP962" s="71"/>
      <c r="AQ962" s="71"/>
      <c r="AR962" s="71"/>
      <c r="AS962" s="71"/>
      <c r="AT962" s="71"/>
      <c r="AU962" s="71"/>
      <c r="AV962" s="71"/>
    </row>
    <row r="963" spans="1:48" ht="12.75" customHeight="1" x14ac:dyDescent="0.25">
      <c r="A963" s="73"/>
      <c r="B963" s="73"/>
      <c r="C963" s="73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  <c r="AA963" s="71"/>
      <c r="AB963" s="71"/>
      <c r="AC963" s="71"/>
      <c r="AD963" s="71"/>
      <c r="AE963" s="71"/>
      <c r="AF963" s="71"/>
      <c r="AG963" s="71"/>
      <c r="AH963" s="71"/>
      <c r="AI963" s="71"/>
      <c r="AJ963" s="71"/>
      <c r="AK963" s="71"/>
      <c r="AL963" s="71"/>
      <c r="AM963" s="71"/>
      <c r="AN963" s="71"/>
      <c r="AO963" s="71"/>
      <c r="AP963" s="71"/>
      <c r="AQ963" s="71"/>
      <c r="AR963" s="71"/>
      <c r="AS963" s="71"/>
      <c r="AT963" s="71"/>
      <c r="AU963" s="71"/>
      <c r="AV963" s="71"/>
    </row>
    <row r="964" spans="1:48" ht="12.75" customHeight="1" x14ac:dyDescent="0.25">
      <c r="A964" s="73"/>
      <c r="B964" s="73"/>
      <c r="C964" s="73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  <c r="AA964" s="71"/>
      <c r="AB964" s="71"/>
      <c r="AC964" s="71"/>
      <c r="AD964" s="71"/>
      <c r="AE964" s="71"/>
      <c r="AF964" s="71"/>
      <c r="AG964" s="71"/>
      <c r="AH964" s="71"/>
      <c r="AI964" s="71"/>
      <c r="AJ964" s="71"/>
      <c r="AK964" s="71"/>
      <c r="AL964" s="71"/>
      <c r="AM964" s="71"/>
      <c r="AN964" s="71"/>
      <c r="AO964" s="71"/>
      <c r="AP964" s="71"/>
      <c r="AQ964" s="71"/>
      <c r="AR964" s="71"/>
      <c r="AS964" s="71"/>
      <c r="AT964" s="71"/>
      <c r="AU964" s="71"/>
      <c r="AV964" s="71"/>
    </row>
    <row r="965" spans="1:48" ht="12.75" customHeight="1" x14ac:dyDescent="0.25">
      <c r="A965" s="73"/>
      <c r="B965" s="73"/>
      <c r="C965" s="73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  <c r="AA965" s="71"/>
      <c r="AB965" s="71"/>
      <c r="AC965" s="71"/>
      <c r="AD965" s="71"/>
      <c r="AE965" s="71"/>
      <c r="AF965" s="71"/>
      <c r="AG965" s="71"/>
      <c r="AH965" s="71"/>
      <c r="AI965" s="71"/>
      <c r="AJ965" s="71"/>
      <c r="AK965" s="71"/>
      <c r="AL965" s="71"/>
      <c r="AM965" s="71"/>
      <c r="AN965" s="71"/>
      <c r="AO965" s="71"/>
      <c r="AP965" s="71"/>
      <c r="AQ965" s="71"/>
      <c r="AR965" s="71"/>
      <c r="AS965" s="71"/>
      <c r="AT965" s="71"/>
      <c r="AU965" s="71"/>
      <c r="AV965" s="71"/>
    </row>
    <row r="966" spans="1:48" ht="12.75" customHeight="1" x14ac:dyDescent="0.25">
      <c r="A966" s="73"/>
      <c r="B966" s="73"/>
      <c r="C966" s="73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  <c r="AA966" s="71"/>
      <c r="AB966" s="71"/>
      <c r="AC966" s="71"/>
      <c r="AD966" s="71"/>
      <c r="AE966" s="71"/>
      <c r="AF966" s="71"/>
      <c r="AG966" s="71"/>
      <c r="AH966" s="71"/>
      <c r="AI966" s="71"/>
      <c r="AJ966" s="71"/>
      <c r="AK966" s="71"/>
      <c r="AL966" s="71"/>
      <c r="AM966" s="71"/>
      <c r="AN966" s="71"/>
      <c r="AO966" s="71"/>
      <c r="AP966" s="71"/>
      <c r="AQ966" s="71"/>
      <c r="AR966" s="71"/>
      <c r="AS966" s="71"/>
      <c r="AT966" s="71"/>
      <c r="AU966" s="71"/>
      <c r="AV966" s="71"/>
    </row>
    <row r="967" spans="1:48" ht="12.75" customHeight="1" x14ac:dyDescent="0.25">
      <c r="A967" s="73"/>
      <c r="B967" s="73"/>
      <c r="C967" s="73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  <c r="AA967" s="71"/>
      <c r="AB967" s="71"/>
      <c r="AC967" s="71"/>
      <c r="AD967" s="71"/>
      <c r="AE967" s="71"/>
      <c r="AF967" s="71"/>
      <c r="AG967" s="71"/>
      <c r="AH967" s="71"/>
      <c r="AI967" s="71"/>
      <c r="AJ967" s="71"/>
      <c r="AK967" s="71"/>
      <c r="AL967" s="71"/>
      <c r="AM967" s="71"/>
      <c r="AN967" s="71"/>
      <c r="AO967" s="71"/>
      <c r="AP967" s="71"/>
      <c r="AQ967" s="71"/>
      <c r="AR967" s="71"/>
      <c r="AS967" s="71"/>
      <c r="AT967" s="71"/>
      <c r="AU967" s="71"/>
      <c r="AV967" s="71"/>
    </row>
    <row r="968" spans="1:48" ht="12.75" customHeight="1" x14ac:dyDescent="0.25">
      <c r="A968" s="73"/>
      <c r="B968" s="73"/>
      <c r="C968" s="73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  <c r="AA968" s="71"/>
      <c r="AB968" s="71"/>
      <c r="AC968" s="71"/>
      <c r="AD968" s="71"/>
      <c r="AE968" s="71"/>
      <c r="AF968" s="71"/>
      <c r="AG968" s="71"/>
      <c r="AH968" s="71"/>
      <c r="AI968" s="71"/>
      <c r="AJ968" s="71"/>
      <c r="AK968" s="71"/>
      <c r="AL968" s="71"/>
      <c r="AM968" s="71"/>
      <c r="AN968" s="71"/>
      <c r="AO968" s="71"/>
      <c r="AP968" s="71"/>
      <c r="AQ968" s="71"/>
      <c r="AR968" s="71"/>
      <c r="AS968" s="71"/>
      <c r="AT968" s="71"/>
      <c r="AU968" s="71"/>
      <c r="AV968" s="71"/>
    </row>
    <row r="969" spans="1:48" ht="12.75" customHeight="1" x14ac:dyDescent="0.25">
      <c r="A969" s="73"/>
      <c r="B969" s="73"/>
      <c r="C969" s="73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  <c r="AA969" s="71"/>
      <c r="AB969" s="71"/>
      <c r="AC969" s="71"/>
      <c r="AD969" s="71"/>
      <c r="AE969" s="71"/>
      <c r="AF969" s="71"/>
      <c r="AG969" s="71"/>
      <c r="AH969" s="71"/>
      <c r="AI969" s="71"/>
      <c r="AJ969" s="71"/>
      <c r="AK969" s="71"/>
      <c r="AL969" s="71"/>
      <c r="AM969" s="71"/>
      <c r="AN969" s="71"/>
      <c r="AO969" s="71"/>
      <c r="AP969" s="71"/>
      <c r="AQ969" s="71"/>
      <c r="AR969" s="71"/>
      <c r="AS969" s="71"/>
      <c r="AT969" s="71"/>
      <c r="AU969" s="71"/>
      <c r="AV969" s="71"/>
    </row>
    <row r="970" spans="1:48" ht="12.75" customHeight="1" x14ac:dyDescent="0.25">
      <c r="A970" s="73"/>
      <c r="B970" s="73"/>
      <c r="C970" s="73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  <c r="AA970" s="71"/>
      <c r="AB970" s="71"/>
      <c r="AC970" s="71"/>
      <c r="AD970" s="71"/>
      <c r="AE970" s="71"/>
      <c r="AF970" s="71"/>
      <c r="AG970" s="71"/>
      <c r="AH970" s="71"/>
      <c r="AI970" s="71"/>
      <c r="AJ970" s="71"/>
      <c r="AK970" s="71"/>
      <c r="AL970" s="71"/>
      <c r="AM970" s="71"/>
      <c r="AN970" s="71"/>
      <c r="AO970" s="71"/>
      <c r="AP970" s="71"/>
      <c r="AQ970" s="71"/>
      <c r="AR970" s="71"/>
      <c r="AS970" s="71"/>
      <c r="AT970" s="71"/>
      <c r="AU970" s="71"/>
      <c r="AV970" s="71"/>
    </row>
    <row r="971" spans="1:48" ht="12.75" customHeight="1" x14ac:dyDescent="0.25">
      <c r="A971" s="73"/>
      <c r="B971" s="73"/>
      <c r="C971" s="73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  <c r="AA971" s="71"/>
      <c r="AB971" s="71"/>
      <c r="AC971" s="71"/>
      <c r="AD971" s="71"/>
      <c r="AE971" s="71"/>
      <c r="AF971" s="71"/>
      <c r="AG971" s="71"/>
      <c r="AH971" s="71"/>
      <c r="AI971" s="71"/>
      <c r="AJ971" s="71"/>
      <c r="AK971" s="71"/>
      <c r="AL971" s="71"/>
      <c r="AM971" s="71"/>
      <c r="AN971" s="71"/>
      <c r="AO971" s="71"/>
      <c r="AP971" s="71"/>
      <c r="AQ971" s="71"/>
      <c r="AR971" s="71"/>
      <c r="AS971" s="71"/>
      <c r="AT971" s="71"/>
      <c r="AU971" s="71"/>
      <c r="AV971" s="71"/>
    </row>
    <row r="972" spans="1:48" ht="12.75" customHeight="1" x14ac:dyDescent="0.25">
      <c r="A972" s="73"/>
      <c r="B972" s="73"/>
      <c r="C972" s="73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  <c r="AA972" s="71"/>
      <c r="AB972" s="71"/>
      <c r="AC972" s="71"/>
      <c r="AD972" s="71"/>
      <c r="AE972" s="71"/>
      <c r="AF972" s="71"/>
      <c r="AG972" s="71"/>
      <c r="AH972" s="71"/>
      <c r="AI972" s="71"/>
      <c r="AJ972" s="71"/>
      <c r="AK972" s="71"/>
      <c r="AL972" s="71"/>
      <c r="AM972" s="71"/>
      <c r="AN972" s="71"/>
      <c r="AO972" s="71"/>
      <c r="AP972" s="71"/>
      <c r="AQ972" s="71"/>
      <c r="AR972" s="71"/>
      <c r="AS972" s="71"/>
      <c r="AT972" s="71"/>
      <c r="AU972" s="71"/>
      <c r="AV972" s="71"/>
    </row>
    <row r="973" spans="1:48" ht="12.75" customHeight="1" x14ac:dyDescent="0.25">
      <c r="A973" s="73"/>
      <c r="B973" s="73"/>
      <c r="C973" s="73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  <c r="AA973" s="71"/>
      <c r="AB973" s="71"/>
      <c r="AC973" s="71"/>
      <c r="AD973" s="71"/>
      <c r="AE973" s="71"/>
      <c r="AF973" s="71"/>
      <c r="AG973" s="71"/>
      <c r="AH973" s="71"/>
      <c r="AI973" s="71"/>
      <c r="AJ973" s="71"/>
      <c r="AK973" s="71"/>
      <c r="AL973" s="71"/>
      <c r="AM973" s="71"/>
      <c r="AN973" s="71"/>
      <c r="AO973" s="71"/>
      <c r="AP973" s="71"/>
      <c r="AQ973" s="71"/>
      <c r="AR973" s="71"/>
      <c r="AS973" s="71"/>
      <c r="AT973" s="71"/>
      <c r="AU973" s="71"/>
      <c r="AV973" s="71"/>
    </row>
    <row r="974" spans="1:48" ht="12.75" customHeight="1" x14ac:dyDescent="0.25">
      <c r="A974" s="73"/>
      <c r="B974" s="73"/>
      <c r="C974" s="73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  <c r="AA974" s="71"/>
      <c r="AB974" s="71"/>
      <c r="AC974" s="71"/>
      <c r="AD974" s="71"/>
      <c r="AE974" s="71"/>
      <c r="AF974" s="71"/>
      <c r="AG974" s="71"/>
      <c r="AH974" s="71"/>
      <c r="AI974" s="71"/>
      <c r="AJ974" s="71"/>
      <c r="AK974" s="71"/>
      <c r="AL974" s="71"/>
      <c r="AM974" s="71"/>
      <c r="AN974" s="71"/>
      <c r="AO974" s="71"/>
      <c r="AP974" s="71"/>
      <c r="AQ974" s="71"/>
      <c r="AR974" s="71"/>
      <c r="AS974" s="71"/>
      <c r="AT974" s="71"/>
      <c r="AU974" s="71"/>
      <c r="AV974" s="71"/>
    </row>
    <row r="975" spans="1:48" ht="12.75" customHeight="1" x14ac:dyDescent="0.25">
      <c r="A975" s="73"/>
      <c r="B975" s="73"/>
      <c r="C975" s="73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  <c r="AA975" s="71"/>
      <c r="AB975" s="71"/>
      <c r="AC975" s="71"/>
      <c r="AD975" s="71"/>
      <c r="AE975" s="71"/>
      <c r="AF975" s="71"/>
      <c r="AG975" s="71"/>
      <c r="AH975" s="71"/>
      <c r="AI975" s="71"/>
      <c r="AJ975" s="71"/>
      <c r="AK975" s="71"/>
      <c r="AL975" s="71"/>
      <c r="AM975" s="71"/>
      <c r="AN975" s="71"/>
      <c r="AO975" s="71"/>
      <c r="AP975" s="71"/>
      <c r="AQ975" s="71"/>
      <c r="AR975" s="71"/>
      <c r="AS975" s="71"/>
      <c r="AT975" s="71"/>
      <c r="AU975" s="71"/>
      <c r="AV975" s="71"/>
    </row>
    <row r="976" spans="1:48" ht="12.75" customHeight="1" x14ac:dyDescent="0.25">
      <c r="A976" s="73"/>
      <c r="B976" s="73"/>
      <c r="C976" s="73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  <c r="AA976" s="71"/>
      <c r="AB976" s="71"/>
      <c r="AC976" s="71"/>
      <c r="AD976" s="71"/>
      <c r="AE976" s="71"/>
      <c r="AF976" s="71"/>
      <c r="AG976" s="71"/>
      <c r="AH976" s="71"/>
      <c r="AI976" s="71"/>
      <c r="AJ976" s="71"/>
      <c r="AK976" s="71"/>
      <c r="AL976" s="71"/>
      <c r="AM976" s="71"/>
      <c r="AN976" s="71"/>
      <c r="AO976" s="71"/>
      <c r="AP976" s="71"/>
      <c r="AQ976" s="71"/>
      <c r="AR976" s="71"/>
      <c r="AS976" s="71"/>
      <c r="AT976" s="71"/>
      <c r="AU976" s="71"/>
      <c r="AV976" s="71"/>
    </row>
    <row r="977" spans="1:48" ht="12.75" customHeight="1" x14ac:dyDescent="0.25">
      <c r="A977" s="73"/>
      <c r="B977" s="73"/>
      <c r="C977" s="73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  <c r="AA977" s="71"/>
      <c r="AB977" s="71"/>
      <c r="AC977" s="71"/>
      <c r="AD977" s="71"/>
      <c r="AE977" s="71"/>
      <c r="AF977" s="71"/>
      <c r="AG977" s="71"/>
      <c r="AH977" s="71"/>
      <c r="AI977" s="71"/>
      <c r="AJ977" s="71"/>
      <c r="AK977" s="71"/>
      <c r="AL977" s="71"/>
      <c r="AM977" s="71"/>
      <c r="AN977" s="71"/>
      <c r="AO977" s="71"/>
      <c r="AP977" s="71"/>
      <c r="AQ977" s="71"/>
      <c r="AR977" s="71"/>
      <c r="AS977" s="71"/>
      <c r="AT977" s="71"/>
      <c r="AU977" s="71"/>
      <c r="AV977" s="71"/>
    </row>
    <row r="978" spans="1:48" ht="12.75" customHeight="1" x14ac:dyDescent="0.25">
      <c r="A978" s="73"/>
      <c r="B978" s="73"/>
      <c r="C978" s="73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  <c r="AA978" s="71"/>
      <c r="AB978" s="71"/>
      <c r="AC978" s="71"/>
      <c r="AD978" s="71"/>
      <c r="AE978" s="71"/>
      <c r="AF978" s="71"/>
      <c r="AG978" s="71"/>
      <c r="AH978" s="71"/>
      <c r="AI978" s="71"/>
      <c r="AJ978" s="71"/>
      <c r="AK978" s="71"/>
      <c r="AL978" s="71"/>
      <c r="AM978" s="71"/>
      <c r="AN978" s="71"/>
      <c r="AO978" s="71"/>
      <c r="AP978" s="71"/>
      <c r="AQ978" s="71"/>
      <c r="AR978" s="71"/>
      <c r="AS978" s="71"/>
      <c r="AT978" s="71"/>
      <c r="AU978" s="71"/>
      <c r="AV978" s="71"/>
    </row>
    <row r="979" spans="1:48" ht="12.75" customHeight="1" x14ac:dyDescent="0.25">
      <c r="A979" s="73"/>
      <c r="B979" s="73"/>
      <c r="C979" s="73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  <c r="AA979" s="71"/>
      <c r="AB979" s="71"/>
      <c r="AC979" s="71"/>
      <c r="AD979" s="71"/>
      <c r="AE979" s="71"/>
      <c r="AF979" s="71"/>
      <c r="AG979" s="71"/>
      <c r="AH979" s="71"/>
      <c r="AI979" s="71"/>
      <c r="AJ979" s="71"/>
      <c r="AK979" s="71"/>
      <c r="AL979" s="71"/>
      <c r="AM979" s="71"/>
      <c r="AN979" s="71"/>
      <c r="AO979" s="71"/>
      <c r="AP979" s="71"/>
      <c r="AQ979" s="71"/>
      <c r="AR979" s="71"/>
      <c r="AS979" s="71"/>
      <c r="AT979" s="71"/>
      <c r="AU979" s="71"/>
      <c r="AV979" s="71"/>
    </row>
    <row r="980" spans="1:48" ht="12.75" customHeight="1" x14ac:dyDescent="0.25">
      <c r="A980" s="73"/>
      <c r="B980" s="73"/>
      <c r="C980" s="73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  <c r="AA980" s="71"/>
      <c r="AB980" s="71"/>
      <c r="AC980" s="71"/>
      <c r="AD980" s="71"/>
      <c r="AE980" s="71"/>
      <c r="AF980" s="71"/>
      <c r="AG980" s="71"/>
      <c r="AH980" s="71"/>
      <c r="AI980" s="71"/>
      <c r="AJ980" s="71"/>
      <c r="AK980" s="71"/>
      <c r="AL980" s="71"/>
      <c r="AM980" s="71"/>
      <c r="AN980" s="71"/>
      <c r="AO980" s="71"/>
      <c r="AP980" s="71"/>
      <c r="AQ980" s="71"/>
      <c r="AR980" s="71"/>
      <c r="AS980" s="71"/>
      <c r="AT980" s="71"/>
      <c r="AU980" s="71"/>
      <c r="AV980" s="71"/>
    </row>
    <row r="981" spans="1:48" ht="12.75" customHeight="1" x14ac:dyDescent="0.25">
      <c r="A981" s="73"/>
      <c r="B981" s="73"/>
      <c r="C981" s="73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  <c r="AA981" s="71"/>
      <c r="AB981" s="71"/>
      <c r="AC981" s="71"/>
      <c r="AD981" s="71"/>
      <c r="AE981" s="71"/>
      <c r="AF981" s="71"/>
      <c r="AG981" s="71"/>
      <c r="AH981" s="71"/>
      <c r="AI981" s="71"/>
      <c r="AJ981" s="71"/>
      <c r="AK981" s="71"/>
      <c r="AL981" s="71"/>
      <c r="AM981" s="71"/>
      <c r="AN981" s="71"/>
      <c r="AO981" s="71"/>
      <c r="AP981" s="71"/>
      <c r="AQ981" s="71"/>
      <c r="AR981" s="71"/>
      <c r="AS981" s="71"/>
      <c r="AT981" s="71"/>
      <c r="AU981" s="71"/>
      <c r="AV981" s="71"/>
    </row>
    <row r="982" spans="1:48" ht="12.75" customHeight="1" x14ac:dyDescent="0.25">
      <c r="A982" s="73"/>
      <c r="B982" s="73"/>
      <c r="C982" s="73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  <c r="AA982" s="71"/>
      <c r="AB982" s="71"/>
      <c r="AC982" s="71"/>
      <c r="AD982" s="71"/>
      <c r="AE982" s="71"/>
      <c r="AF982" s="71"/>
      <c r="AG982" s="71"/>
      <c r="AH982" s="71"/>
      <c r="AI982" s="71"/>
      <c r="AJ982" s="71"/>
      <c r="AK982" s="71"/>
      <c r="AL982" s="71"/>
      <c r="AM982" s="71"/>
      <c r="AN982" s="71"/>
      <c r="AO982" s="71"/>
      <c r="AP982" s="71"/>
      <c r="AQ982" s="71"/>
      <c r="AR982" s="71"/>
      <c r="AS982" s="71"/>
      <c r="AT982" s="71"/>
      <c r="AU982" s="71"/>
      <c r="AV982" s="71"/>
    </row>
    <row r="983" spans="1:48" ht="12.75" customHeight="1" x14ac:dyDescent="0.25">
      <c r="A983" s="73"/>
      <c r="B983" s="73"/>
      <c r="C983" s="73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  <c r="AA983" s="71"/>
      <c r="AB983" s="71"/>
      <c r="AC983" s="71"/>
      <c r="AD983" s="71"/>
      <c r="AE983" s="71"/>
      <c r="AF983" s="71"/>
      <c r="AG983" s="71"/>
      <c r="AH983" s="71"/>
      <c r="AI983" s="71"/>
      <c r="AJ983" s="71"/>
      <c r="AK983" s="71"/>
      <c r="AL983" s="71"/>
      <c r="AM983" s="71"/>
      <c r="AN983" s="71"/>
      <c r="AO983" s="71"/>
      <c r="AP983" s="71"/>
      <c r="AQ983" s="71"/>
      <c r="AR983" s="71"/>
      <c r="AS983" s="71"/>
      <c r="AT983" s="71"/>
      <c r="AU983" s="71"/>
      <c r="AV983" s="71"/>
    </row>
    <row r="984" spans="1:48" ht="12.75" customHeight="1" x14ac:dyDescent="0.25">
      <c r="A984" s="73"/>
      <c r="B984" s="73"/>
      <c r="C984" s="73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  <c r="AA984" s="71"/>
      <c r="AB984" s="71"/>
      <c r="AC984" s="71"/>
      <c r="AD984" s="71"/>
      <c r="AE984" s="71"/>
      <c r="AF984" s="71"/>
      <c r="AG984" s="71"/>
      <c r="AH984" s="71"/>
      <c r="AI984" s="71"/>
      <c r="AJ984" s="71"/>
      <c r="AK984" s="71"/>
      <c r="AL984" s="71"/>
      <c r="AM984" s="71"/>
      <c r="AN984" s="71"/>
      <c r="AO984" s="71"/>
      <c r="AP984" s="71"/>
      <c r="AQ984" s="71"/>
      <c r="AR984" s="71"/>
      <c r="AS984" s="71"/>
      <c r="AT984" s="71"/>
      <c r="AU984" s="71"/>
      <c r="AV984" s="71"/>
    </row>
    <row r="985" spans="1:48" ht="12.75" customHeight="1" x14ac:dyDescent="0.25">
      <c r="A985" s="73"/>
      <c r="B985" s="73"/>
      <c r="C985" s="73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  <c r="AA985" s="71"/>
      <c r="AB985" s="71"/>
      <c r="AC985" s="71"/>
      <c r="AD985" s="71"/>
      <c r="AE985" s="71"/>
      <c r="AF985" s="71"/>
      <c r="AG985" s="71"/>
      <c r="AH985" s="71"/>
      <c r="AI985" s="71"/>
      <c r="AJ985" s="71"/>
      <c r="AK985" s="71"/>
      <c r="AL985" s="71"/>
      <c r="AM985" s="71"/>
      <c r="AN985" s="71"/>
      <c r="AO985" s="71"/>
      <c r="AP985" s="71"/>
      <c r="AQ985" s="71"/>
      <c r="AR985" s="71"/>
      <c r="AS985" s="71"/>
      <c r="AT985" s="71"/>
      <c r="AU985" s="71"/>
      <c r="AV985" s="71"/>
    </row>
    <row r="986" spans="1:48" ht="12.75" customHeight="1" x14ac:dyDescent="0.25">
      <c r="A986" s="73"/>
      <c r="B986" s="73"/>
      <c r="C986" s="73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  <c r="AA986" s="71"/>
      <c r="AB986" s="71"/>
      <c r="AC986" s="71"/>
      <c r="AD986" s="71"/>
      <c r="AE986" s="71"/>
      <c r="AF986" s="71"/>
      <c r="AG986" s="71"/>
      <c r="AH986" s="71"/>
      <c r="AI986" s="71"/>
      <c r="AJ986" s="71"/>
      <c r="AK986" s="71"/>
      <c r="AL986" s="71"/>
      <c r="AM986" s="71"/>
      <c r="AN986" s="71"/>
      <c r="AO986" s="71"/>
      <c r="AP986" s="71"/>
      <c r="AQ986" s="71"/>
      <c r="AR986" s="71"/>
      <c r="AS986" s="71"/>
      <c r="AT986" s="71"/>
      <c r="AU986" s="71"/>
      <c r="AV986" s="71"/>
    </row>
    <row r="987" spans="1:48" ht="12.75" customHeight="1" x14ac:dyDescent="0.25">
      <c r="A987" s="73"/>
      <c r="B987" s="73"/>
      <c r="C987" s="73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  <c r="AA987" s="71"/>
      <c r="AB987" s="71"/>
      <c r="AC987" s="71"/>
      <c r="AD987" s="71"/>
      <c r="AE987" s="71"/>
      <c r="AF987" s="71"/>
      <c r="AG987" s="71"/>
      <c r="AH987" s="71"/>
      <c r="AI987" s="71"/>
      <c r="AJ987" s="71"/>
      <c r="AK987" s="71"/>
      <c r="AL987" s="71"/>
      <c r="AM987" s="71"/>
      <c r="AN987" s="71"/>
      <c r="AO987" s="71"/>
      <c r="AP987" s="71"/>
      <c r="AQ987" s="71"/>
      <c r="AR987" s="71"/>
      <c r="AS987" s="71"/>
      <c r="AT987" s="71"/>
      <c r="AU987" s="71"/>
      <c r="AV987" s="71"/>
    </row>
    <row r="988" spans="1:48" ht="12.75" customHeight="1" x14ac:dyDescent="0.25">
      <c r="A988" s="73"/>
      <c r="B988" s="73"/>
      <c r="C988" s="73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  <c r="AA988" s="71"/>
      <c r="AB988" s="71"/>
      <c r="AC988" s="71"/>
      <c r="AD988" s="71"/>
      <c r="AE988" s="71"/>
      <c r="AF988" s="71"/>
      <c r="AG988" s="71"/>
      <c r="AH988" s="71"/>
      <c r="AI988" s="71"/>
      <c r="AJ988" s="71"/>
      <c r="AK988" s="71"/>
      <c r="AL988" s="71"/>
      <c r="AM988" s="71"/>
      <c r="AN988" s="71"/>
      <c r="AO988" s="71"/>
      <c r="AP988" s="71"/>
      <c r="AQ988" s="71"/>
      <c r="AR988" s="71"/>
      <c r="AS988" s="71"/>
      <c r="AT988" s="71"/>
      <c r="AU988" s="71"/>
      <c r="AV988" s="71"/>
    </row>
    <row r="989" spans="1:48" ht="12.75" customHeight="1" x14ac:dyDescent="0.25">
      <c r="A989" s="73"/>
      <c r="B989" s="73"/>
      <c r="C989" s="73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  <c r="AA989" s="71"/>
      <c r="AB989" s="71"/>
      <c r="AC989" s="71"/>
      <c r="AD989" s="71"/>
      <c r="AE989" s="71"/>
      <c r="AF989" s="71"/>
      <c r="AG989" s="71"/>
      <c r="AH989" s="71"/>
      <c r="AI989" s="71"/>
      <c r="AJ989" s="71"/>
      <c r="AK989" s="71"/>
      <c r="AL989" s="71"/>
      <c r="AM989" s="71"/>
      <c r="AN989" s="71"/>
      <c r="AO989" s="71"/>
      <c r="AP989" s="71"/>
      <c r="AQ989" s="71"/>
      <c r="AR989" s="71"/>
      <c r="AS989" s="71"/>
      <c r="AT989" s="71"/>
      <c r="AU989" s="71"/>
      <c r="AV989" s="71"/>
    </row>
    <row r="990" spans="1:48" ht="12.75" customHeight="1" x14ac:dyDescent="0.25">
      <c r="A990" s="73"/>
      <c r="B990" s="73"/>
      <c r="C990" s="73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  <c r="AA990" s="71"/>
      <c r="AB990" s="71"/>
      <c r="AC990" s="71"/>
      <c r="AD990" s="71"/>
      <c r="AE990" s="71"/>
      <c r="AF990" s="71"/>
      <c r="AG990" s="71"/>
      <c r="AH990" s="71"/>
      <c r="AI990" s="71"/>
      <c r="AJ990" s="71"/>
      <c r="AK990" s="71"/>
      <c r="AL990" s="71"/>
      <c r="AM990" s="71"/>
      <c r="AN990" s="71"/>
      <c r="AO990" s="71"/>
      <c r="AP990" s="71"/>
      <c r="AQ990" s="71"/>
      <c r="AR990" s="71"/>
      <c r="AS990" s="71"/>
      <c r="AT990" s="71"/>
      <c r="AU990" s="71"/>
      <c r="AV990" s="71"/>
    </row>
    <row r="991" spans="1:48" ht="12.75" customHeight="1" x14ac:dyDescent="0.25">
      <c r="A991" s="73"/>
      <c r="B991" s="73"/>
      <c r="C991" s="73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  <c r="AA991" s="71"/>
      <c r="AB991" s="71"/>
      <c r="AC991" s="71"/>
      <c r="AD991" s="71"/>
      <c r="AE991" s="71"/>
      <c r="AF991" s="71"/>
      <c r="AG991" s="71"/>
      <c r="AH991" s="71"/>
      <c r="AI991" s="71"/>
      <c r="AJ991" s="71"/>
      <c r="AK991" s="71"/>
      <c r="AL991" s="71"/>
      <c r="AM991" s="71"/>
      <c r="AN991" s="71"/>
      <c r="AO991" s="71"/>
      <c r="AP991" s="71"/>
      <c r="AQ991" s="71"/>
      <c r="AR991" s="71"/>
      <c r="AS991" s="71"/>
      <c r="AT991" s="71"/>
      <c r="AU991" s="71"/>
      <c r="AV991" s="71"/>
    </row>
    <row r="992" spans="1:48" ht="12.75" customHeight="1" x14ac:dyDescent="0.25">
      <c r="A992" s="73"/>
      <c r="B992" s="73"/>
      <c r="C992" s="73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  <c r="AA992" s="71"/>
      <c r="AB992" s="71"/>
      <c r="AC992" s="71"/>
      <c r="AD992" s="71"/>
      <c r="AE992" s="71"/>
      <c r="AF992" s="71"/>
      <c r="AG992" s="71"/>
      <c r="AH992" s="71"/>
      <c r="AI992" s="71"/>
      <c r="AJ992" s="71"/>
      <c r="AK992" s="71"/>
      <c r="AL992" s="71"/>
      <c r="AM992" s="71"/>
      <c r="AN992" s="71"/>
      <c r="AO992" s="71"/>
      <c r="AP992" s="71"/>
      <c r="AQ992" s="71"/>
      <c r="AR992" s="71"/>
      <c r="AS992" s="71"/>
      <c r="AT992" s="71"/>
      <c r="AU992" s="71"/>
      <c r="AV992" s="71"/>
    </row>
    <row r="993" spans="1:48" ht="12.75" customHeight="1" x14ac:dyDescent="0.25">
      <c r="A993" s="73"/>
      <c r="B993" s="73"/>
      <c r="C993" s="73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  <c r="AA993" s="71"/>
      <c r="AB993" s="71"/>
      <c r="AC993" s="71"/>
      <c r="AD993" s="71"/>
      <c r="AE993" s="71"/>
      <c r="AF993" s="71"/>
      <c r="AG993" s="71"/>
      <c r="AH993" s="71"/>
      <c r="AI993" s="71"/>
      <c r="AJ993" s="71"/>
      <c r="AK993" s="71"/>
      <c r="AL993" s="71"/>
      <c r="AM993" s="71"/>
      <c r="AN993" s="71"/>
      <c r="AO993" s="71"/>
      <c r="AP993" s="71"/>
      <c r="AQ993" s="71"/>
      <c r="AR993" s="71"/>
      <c r="AS993" s="71"/>
      <c r="AT993" s="71"/>
      <c r="AU993" s="71"/>
      <c r="AV993" s="71"/>
    </row>
    <row r="994" spans="1:48" ht="12.75" customHeight="1" x14ac:dyDescent="0.25">
      <c r="A994" s="73"/>
      <c r="B994" s="73"/>
      <c r="C994" s="73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  <c r="AA994" s="71"/>
      <c r="AB994" s="71"/>
      <c r="AC994" s="71"/>
      <c r="AD994" s="71"/>
      <c r="AE994" s="71"/>
      <c r="AF994" s="71"/>
      <c r="AG994" s="71"/>
      <c r="AH994" s="71"/>
      <c r="AI994" s="71"/>
      <c r="AJ994" s="71"/>
      <c r="AK994" s="71"/>
      <c r="AL994" s="71"/>
      <c r="AM994" s="71"/>
      <c r="AN994" s="71"/>
      <c r="AO994" s="71"/>
      <c r="AP994" s="71"/>
      <c r="AQ994" s="71"/>
      <c r="AR994" s="71"/>
      <c r="AS994" s="71"/>
      <c r="AT994" s="71"/>
      <c r="AU994" s="71"/>
      <c r="AV994" s="71"/>
    </row>
    <row r="995" spans="1:48" ht="12.75" customHeight="1" x14ac:dyDescent="0.25">
      <c r="A995" s="73"/>
      <c r="B995" s="73"/>
      <c r="C995" s="73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  <c r="AA995" s="71"/>
      <c r="AB995" s="71"/>
      <c r="AC995" s="71"/>
      <c r="AD995" s="71"/>
      <c r="AE995" s="71"/>
      <c r="AF995" s="71"/>
      <c r="AG995" s="71"/>
      <c r="AH995" s="71"/>
      <c r="AI995" s="71"/>
      <c r="AJ995" s="71"/>
      <c r="AK995" s="71"/>
      <c r="AL995" s="71"/>
      <c r="AM995" s="71"/>
      <c r="AN995" s="71"/>
      <c r="AO995" s="71"/>
      <c r="AP995" s="71"/>
      <c r="AQ995" s="71"/>
      <c r="AR995" s="71"/>
      <c r="AS995" s="71"/>
      <c r="AT995" s="71"/>
      <c r="AU995" s="71"/>
      <c r="AV995" s="71"/>
    </row>
    <row r="996" spans="1:48" ht="12.75" customHeight="1" x14ac:dyDescent="0.25">
      <c r="A996" s="73"/>
      <c r="B996" s="73"/>
      <c r="C996" s="73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  <c r="AA996" s="71"/>
      <c r="AB996" s="71"/>
      <c r="AC996" s="71"/>
      <c r="AD996" s="71"/>
      <c r="AE996" s="71"/>
      <c r="AF996" s="71"/>
      <c r="AG996" s="71"/>
      <c r="AH996" s="71"/>
      <c r="AI996" s="71"/>
      <c r="AJ996" s="71"/>
      <c r="AK996" s="71"/>
      <c r="AL996" s="71"/>
      <c r="AM996" s="71"/>
      <c r="AN996" s="71"/>
      <c r="AO996" s="71"/>
      <c r="AP996" s="71"/>
      <c r="AQ996" s="71"/>
      <c r="AR996" s="71"/>
      <c r="AS996" s="71"/>
      <c r="AT996" s="71"/>
      <c r="AU996" s="71"/>
      <c r="AV996" s="71"/>
    </row>
    <row r="997" spans="1:48" ht="12.75" customHeight="1" x14ac:dyDescent="0.25">
      <c r="A997" s="73"/>
      <c r="B997" s="73"/>
      <c r="C997" s="73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  <c r="AA997" s="71"/>
      <c r="AB997" s="71"/>
      <c r="AC997" s="71"/>
      <c r="AD997" s="71"/>
      <c r="AE997" s="71"/>
      <c r="AF997" s="71"/>
      <c r="AG997" s="71"/>
      <c r="AH997" s="71"/>
      <c r="AI997" s="71"/>
      <c r="AJ997" s="71"/>
      <c r="AK997" s="71"/>
      <c r="AL997" s="71"/>
      <c r="AM997" s="71"/>
      <c r="AN997" s="71"/>
      <c r="AO997" s="71"/>
      <c r="AP997" s="71"/>
      <c r="AQ997" s="71"/>
      <c r="AR997" s="71"/>
      <c r="AS997" s="71"/>
      <c r="AT997" s="71"/>
      <c r="AU997" s="71"/>
      <c r="AV997" s="71"/>
    </row>
    <row r="998" spans="1:48" ht="12.75" customHeight="1" x14ac:dyDescent="0.25">
      <c r="A998" s="73"/>
      <c r="B998" s="73"/>
      <c r="C998" s="73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  <c r="AA998" s="71"/>
      <c r="AB998" s="71"/>
      <c r="AC998" s="71"/>
      <c r="AD998" s="71"/>
      <c r="AE998" s="71"/>
      <c r="AF998" s="71"/>
      <c r="AG998" s="71"/>
      <c r="AH998" s="71"/>
      <c r="AI998" s="71"/>
      <c r="AJ998" s="71"/>
      <c r="AK998" s="71"/>
      <c r="AL998" s="71"/>
      <c r="AM998" s="71"/>
      <c r="AN998" s="71"/>
      <c r="AO998" s="71"/>
      <c r="AP998" s="71"/>
      <c r="AQ998" s="71"/>
      <c r="AR998" s="71"/>
      <c r="AS998" s="71"/>
      <c r="AT998" s="71"/>
      <c r="AU998" s="71"/>
      <c r="AV998" s="71"/>
    </row>
    <row r="999" spans="1:48" ht="12.75" customHeight="1" x14ac:dyDescent="0.25">
      <c r="A999" s="73"/>
      <c r="B999" s="73"/>
      <c r="C999" s="73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  <c r="AA999" s="71"/>
      <c r="AB999" s="71"/>
      <c r="AC999" s="71"/>
      <c r="AD999" s="71"/>
      <c r="AE999" s="71"/>
      <c r="AF999" s="71"/>
      <c r="AG999" s="71"/>
      <c r="AH999" s="71"/>
      <c r="AI999" s="71"/>
      <c r="AJ999" s="71"/>
      <c r="AK999" s="71"/>
      <c r="AL999" s="71"/>
      <c r="AM999" s="71"/>
      <c r="AN999" s="71"/>
      <c r="AO999" s="71"/>
      <c r="AP999" s="71"/>
      <c r="AQ999" s="71"/>
      <c r="AR999" s="71"/>
      <c r="AS999" s="71"/>
      <c r="AT999" s="71"/>
      <c r="AU999" s="71"/>
      <c r="AV999" s="71"/>
    </row>
    <row r="1000" spans="1:48" ht="12.75" customHeight="1" x14ac:dyDescent="0.25">
      <c r="A1000" s="73"/>
      <c r="B1000" s="73"/>
      <c r="C1000" s="73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  <c r="AA1000" s="71"/>
      <c r="AB1000" s="71"/>
      <c r="AC1000" s="71"/>
      <c r="AD1000" s="71"/>
      <c r="AE1000" s="71"/>
      <c r="AF1000" s="71"/>
      <c r="AG1000" s="71"/>
      <c r="AH1000" s="71"/>
      <c r="AI1000" s="71"/>
      <c r="AJ1000" s="71"/>
      <c r="AK1000" s="71"/>
      <c r="AL1000" s="71"/>
      <c r="AM1000" s="71"/>
      <c r="AN1000" s="71"/>
      <c r="AO1000" s="71"/>
      <c r="AP1000" s="71"/>
      <c r="AQ1000" s="71"/>
      <c r="AR1000" s="71"/>
      <c r="AS1000" s="71"/>
      <c r="AT1000" s="71"/>
      <c r="AU1000" s="71"/>
      <c r="AV1000" s="71"/>
    </row>
  </sheetData>
  <sheetProtection algorithmName="SHA-512" hashValue="aFZBIlPL0C+2GlUepNC7oti6TGP7ko4jaJWCkSshMvZC+muGZ/lZsgLmht9q1CsD22xnTYjLM/2wvT12UzeY6w==" saltValue="1TBHz0aOybH0L3OD2RqWQA==" spinCount="100000" sheet="1" objects="1" scenarios="1"/>
  <mergeCells count="16">
    <mergeCell ref="A2:E2"/>
    <mergeCell ref="A4:A5"/>
    <mergeCell ref="B4:D5"/>
    <mergeCell ref="E4:E5"/>
    <mergeCell ref="B6:D6"/>
    <mergeCell ref="B7:D7"/>
    <mergeCell ref="B11:D11"/>
    <mergeCell ref="B48:D48"/>
    <mergeCell ref="D53:E53"/>
    <mergeCell ref="B41:D41"/>
    <mergeCell ref="C42:D42"/>
    <mergeCell ref="C43:D43"/>
    <mergeCell ref="B44:D44"/>
    <mergeCell ref="C45:D45"/>
    <mergeCell ref="C46:D46"/>
    <mergeCell ref="B47:D47"/>
  </mergeCells>
  <pageMargins left="0.7" right="0.7" top="0.75" bottom="0.75" header="0" footer="0"/>
  <pageSetup orientation="landscape" r:id="rId1"/>
  <headerFooter>
    <oddFooter>&amp;ROkręg PZW w Katowicach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Przychody</vt:lpstr>
      <vt:lpstr>Rozchody</vt:lpstr>
      <vt:lpstr>Przychody!Obszar_wydruku</vt:lpstr>
      <vt:lpstr>Rozchody!Obszar_wydruku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DFAleksandra</cp:lastModifiedBy>
  <cp:lastPrinted>2024-10-16T12:44:17Z</cp:lastPrinted>
  <dcterms:modified xsi:type="dcterms:W3CDTF">2024-10-16T12:49:02Z</dcterms:modified>
</cp:coreProperties>
</file>